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727"/>
  <workbookPr defaultThemeVersion="124226"/>
  <mc:AlternateContent xmlns:mc="http://schemas.openxmlformats.org/markup-compatibility/2006">
    <mc:Choice Requires="x15">
      <x15ac:absPath xmlns:x15ac="http://schemas.microsoft.com/office/spreadsheetml/2010/11/ac" url="Y:\ムサシ\当日投票Web版\10_要望\"/>
    </mc:Choice>
  </mc:AlternateContent>
  <xr:revisionPtr revIDLastSave="0" documentId="13_ncr:1_{7E1A8117-0D8D-4716-87B7-2B8C478D38A9}" xr6:coauthVersionLast="43" xr6:coauthVersionMax="43" xr10:uidLastSave="{00000000-0000-0000-0000-000000000000}"/>
  <bookViews>
    <workbookView xWindow="-120" yWindow="-120" windowWidth="29040" windowHeight="15840" xr2:uid="{00000000-000D-0000-FFFF-FFFF00000000}"/>
  </bookViews>
  <sheets>
    <sheet name="一覧" sheetId="1" r:id="rId1"/>
    <sheet name="コンボボックスリスト" sheetId="2" r:id="rId2"/>
  </sheets>
  <definedNames>
    <definedName name="_xlnm._FilterDatabase" localSheetId="0" hidden="1">一覧!$A$8:$W$58</definedName>
    <definedName name="_xlnm.Print_Area" localSheetId="0">一覧!$B:$S</definedName>
    <definedName name="_xlnm.Print_Titles" localSheetId="0">一覧!$8:$8</definedName>
    <definedName name="Z_2BF3EF34_6FCC_478E_B98E_832EDEA4DC7A_.wvu.FilterData" localSheetId="0" hidden="1">一覧!$B$8:$W$8</definedName>
    <definedName name="Z_2BF3EF34_6FCC_478E_B98E_832EDEA4DC7A_.wvu.PrintArea" localSheetId="0" hidden="1">一覧!$B:$S</definedName>
    <definedName name="Z_2BF3EF34_6FCC_478E_B98E_832EDEA4DC7A_.wvu.PrintTitles" localSheetId="0" hidden="1">一覧!$8:$8</definedName>
    <definedName name="Z_45586DCE_FE22_4373_A29C_77DA08F92E3F_.wvu.FilterData" localSheetId="0" hidden="1">一覧!$B$8:$W$8</definedName>
    <definedName name="Z_45586DCE_FE22_4373_A29C_77DA08F92E3F_.wvu.PrintArea" localSheetId="0" hidden="1">一覧!$B:$S</definedName>
    <definedName name="Z_45586DCE_FE22_4373_A29C_77DA08F92E3F_.wvu.PrintTitles" localSheetId="0" hidden="1">一覧!$8:$8</definedName>
    <definedName name="Z_6C0299C0_264B_4D32_89B3_F2F7DEC61AA6_.wvu.FilterData" localSheetId="0" hidden="1">一覧!$B$8:$W$8</definedName>
    <definedName name="Z_88828324_2A8B_4C1E_A441_826447C8151B_.wvu.FilterData" localSheetId="0" hidden="1">一覧!$B$8:$W$8</definedName>
    <definedName name="Z_88828324_2A8B_4C1E_A441_826447C8151B_.wvu.PrintArea" localSheetId="0" hidden="1">一覧!$B:$S</definedName>
    <definedName name="Z_88828324_2A8B_4C1E_A441_826447C8151B_.wvu.PrintTitles" localSheetId="0" hidden="1">一覧!$8:$8</definedName>
    <definedName name="Z_9257ABE2_51DB_40D7_AB55_84BFFB9B9137_.wvu.FilterData" localSheetId="0" hidden="1">一覧!$B$8:$W$8</definedName>
    <definedName name="Z_A3FAF7EC_332C_438F_976A_7723213300D5_.wvu.FilterData" localSheetId="0" hidden="1">一覧!$B$8:$W$8</definedName>
    <definedName name="Z_A3FAF7EC_332C_438F_976A_7723213300D5_.wvu.PrintArea" localSheetId="0" hidden="1">一覧!$B:$S</definedName>
    <definedName name="Z_A3FAF7EC_332C_438F_976A_7723213300D5_.wvu.PrintTitles" localSheetId="0" hidden="1">一覧!$8:$8</definedName>
    <definedName name="Z_AC8866F6_20B9_47E8_B74C_B06A525F79EA_.wvu.FilterData" localSheetId="0" hidden="1">一覧!$B$8:$W$8</definedName>
    <definedName name="Z_F367345D_31A6_4C21_8D5C_DD5A91AC9D53_.wvu.FilterData" localSheetId="0" hidden="1">一覧!$B$8:$W$8</definedName>
  </definedNames>
  <calcPr calcId="181029"/>
  <customWorkbookViews>
    <customWorkbookView name="JDAI - 個人用ビュー" guid="{88828324-2A8B-4C1E-A441-826447C8151B}" mergeInterval="0" personalView="1" maximized="1" windowWidth="1916" windowHeight="860" activeSheetId="1" showComments="commIndAndComment"/>
    <customWorkbookView name="  - 個人用ビュー" guid="{A3FAF7EC-332C-438F-976A-7723213300D5}" mergeInterval="0" personalView="1" maximized="1" xWindow="1" yWindow="1" windowWidth="1272" windowHeight="733" activeSheetId="1" showComments="commIndAndComment"/>
    <customWorkbookView name="artis - 個人用ビュー" guid="{2BF3EF34-6FCC-478E-B98E-832EDEA4DC7A}" mergeInterval="0" personalView="1" maximized="1" windowWidth="1276" windowHeight="770" activeSheetId="1"/>
    <customWorkbookView name="atu - 個人用ビュー" guid="{45586DCE-FE22-4373-A29C-77DA08F92E3F}" mergeInterval="0" personalView="1" maximized="1" xWindow="1" yWindow="1" windowWidth="1916" windowHeight="853" activeSheetId="1"/>
    <customWorkbookView name="Yamamoto Natsuki - 個人用ビュー" guid="{80B031E4-A577-433E-A8F6-332685B2EFCE}" mergeInterval="0" personalView="1" maximized="1" windowWidth="1276" windowHeight="890" activeSheetId="1"/>
  </customWorkbookViews>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54" i="1" l="1"/>
  <c r="B55" i="1"/>
  <c r="B56" i="1"/>
  <c r="B57" i="1"/>
  <c r="B58" i="1" l="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Wakatsuki</author>
  </authors>
  <commentList>
    <comment ref="M8" authorId="0" shapeId="0" xr:uid="{00000000-0006-0000-0000-000001000000}">
      <text>
        <r>
          <rPr>
            <b/>
            <sz val="9"/>
            <color indexed="81"/>
            <rFont val="ＭＳ Ｐゴシック"/>
            <family val="3"/>
            <charset val="128"/>
          </rPr>
          <t>㈱プランズハウス側で調査や改修を行う担当者</t>
        </r>
        <r>
          <rPr>
            <sz val="9"/>
            <color indexed="81"/>
            <rFont val="ＭＳ Ｐゴシック"/>
            <family val="3"/>
            <charset val="128"/>
          </rPr>
          <t xml:space="preserve">
</t>
        </r>
      </text>
    </comment>
    <comment ref="N8" authorId="0" shapeId="0" xr:uid="{00000000-0006-0000-0000-000002000000}">
      <text>
        <r>
          <rPr>
            <b/>
            <sz val="9"/>
            <color indexed="81"/>
            <rFont val="ＭＳ Ｐゴシック"/>
            <family val="3"/>
            <charset val="128"/>
          </rPr>
          <t xml:space="preserve">工数につきましては、以下の工程を踏まえて慎重に計上しております。
１．命題における調査（現状のアプリの動作がどうなっているか、命題に矛盾が含まれていないか等）
２．改修方針の策定
３．ムサシ様向け改修案・確認文書の作成
４．波及箇所の確認
５．コード修正
６．単体テスト仕様書作成
７．単体テスト実施
</t>
        </r>
        <r>
          <rPr>
            <b/>
            <sz val="9"/>
            <color indexed="81"/>
            <rFont val="ＭＳ Ｐゴシック"/>
            <family val="3"/>
            <charset val="128"/>
          </rPr>
          <t xml:space="preserve">
</t>
        </r>
        <r>
          <rPr>
            <b/>
            <sz val="9"/>
            <color indexed="81"/>
            <rFont val="ＭＳ Ｐゴシック"/>
            <family val="3"/>
            <charset val="128"/>
          </rPr>
          <t xml:space="preserve">※プログラミング工程のみの工数見積もりではございません。
</t>
        </r>
      </text>
    </comment>
    <comment ref="O8" authorId="0" shapeId="0" xr:uid="{00000000-0006-0000-0000-000003000000}">
      <text>
        <r>
          <rPr>
            <b/>
            <sz val="9"/>
            <color indexed="81"/>
            <rFont val="ＭＳ Ｐゴシック"/>
            <family val="3"/>
            <charset val="128"/>
          </rPr>
          <t>担当者が調査や改修に着手　を予定している日</t>
        </r>
        <r>
          <rPr>
            <sz val="9"/>
            <color indexed="81"/>
            <rFont val="ＭＳ Ｐゴシック"/>
            <family val="3"/>
            <charset val="128"/>
          </rPr>
          <t xml:space="preserve">
</t>
        </r>
      </text>
    </comment>
    <comment ref="P8" authorId="0" shapeId="0" xr:uid="{00000000-0006-0000-0000-000004000000}">
      <text>
        <r>
          <rPr>
            <b/>
            <sz val="9"/>
            <color indexed="81"/>
            <rFont val="ＭＳ Ｐゴシック"/>
            <family val="3"/>
            <charset val="128"/>
          </rPr>
          <t xml:space="preserve">改修作業の完了を予定している日
</t>
        </r>
      </text>
    </comment>
    <comment ref="Q8" authorId="0" shapeId="0" xr:uid="{00000000-0006-0000-0000-000005000000}">
      <text>
        <r>
          <rPr>
            <b/>
            <sz val="9"/>
            <color indexed="81"/>
            <rFont val="ＭＳ Ｐゴシック"/>
            <family val="3"/>
            <charset val="128"/>
          </rPr>
          <t>担当者が調査や改修に着手した日</t>
        </r>
        <r>
          <rPr>
            <sz val="9"/>
            <color indexed="81"/>
            <rFont val="ＭＳ Ｐゴシック"/>
            <family val="3"/>
            <charset val="128"/>
          </rPr>
          <t xml:space="preserve">
</t>
        </r>
      </text>
    </comment>
    <comment ref="R8" authorId="0" shapeId="0" xr:uid="{00000000-0006-0000-0000-000006000000}">
      <text>
        <r>
          <rPr>
            <b/>
            <sz val="9"/>
            <color indexed="81"/>
            <rFont val="ＭＳ Ｐゴシック"/>
            <family val="3"/>
            <charset val="128"/>
          </rPr>
          <t>プランズハウス側で優先度と工数を考慮した上での対応を完了できる日。検討・設計・製造・単体～システム検証・関連ドキュメント作成等全てが含まれている。</t>
        </r>
        <r>
          <rPr>
            <sz val="9"/>
            <color indexed="81"/>
            <rFont val="ＭＳ Ｐゴシック"/>
            <family val="3"/>
            <charset val="128"/>
          </rPr>
          <t xml:space="preserve">
</t>
        </r>
      </text>
    </comment>
    <comment ref="U8" authorId="0" shapeId="0" xr:uid="{00000000-0006-0000-0000-000007000000}">
      <text>
        <r>
          <rPr>
            <b/>
            <sz val="9"/>
            <color indexed="81"/>
            <rFont val="ＭＳ Ｐゴシック"/>
            <family val="3"/>
            <charset val="128"/>
          </rPr>
          <t>実現の為に消費した工数。調査・検討・設計・製造・単体～システム検証・関連ドキュメント作成等全てが含まれた工数</t>
        </r>
        <r>
          <rPr>
            <sz val="9"/>
            <color indexed="81"/>
            <rFont val="ＭＳ Ｐゴシック"/>
            <family val="3"/>
            <charset val="128"/>
          </rPr>
          <t xml:space="preserve">
</t>
        </r>
        <r>
          <rPr>
            <b/>
            <sz val="9"/>
            <color indexed="81"/>
            <rFont val="ＭＳ Ｐゴシック"/>
            <family val="3"/>
            <charset val="128"/>
          </rPr>
          <t>JDAI:</t>
        </r>
        <r>
          <rPr>
            <sz val="9"/>
            <color indexed="81"/>
            <rFont val="ＭＳ Ｐゴシック"/>
            <family val="3"/>
            <charset val="128"/>
          </rPr>
          <t xml:space="preserve">
</t>
        </r>
      </text>
    </comment>
  </commentList>
</comments>
</file>

<file path=xl/sharedStrings.xml><?xml version="1.0" encoding="utf-8"?>
<sst xmlns="http://schemas.openxmlformats.org/spreadsheetml/2006/main" count="64" uniqueCount="61">
  <si>
    <t>難易度設定</t>
    <rPh sb="0" eb="3">
      <t>ナンイド</t>
    </rPh>
    <rPh sb="3" eb="5">
      <t>セッテイ</t>
    </rPh>
    <phoneticPr fontId="3"/>
  </si>
  <si>
    <t>進捗状況設定</t>
    <rPh sb="0" eb="2">
      <t>シンチョク</t>
    </rPh>
    <rPh sb="2" eb="4">
      <t>ジョウキョウ</t>
    </rPh>
    <rPh sb="4" eb="6">
      <t>セッテイ</t>
    </rPh>
    <phoneticPr fontId="3"/>
  </si>
  <si>
    <t>１：着手（調査・修正方針）</t>
    <phoneticPr fontId="3"/>
  </si>
  <si>
    <t>２：要件・仕様確認中</t>
    <phoneticPr fontId="3"/>
  </si>
  <si>
    <t>３：要件・仕様確定</t>
    <rPh sb="7" eb="9">
      <t>カクテイ</t>
    </rPh>
    <phoneticPr fontId="3"/>
  </si>
  <si>
    <t>４：設計中</t>
    <rPh sb="4" eb="5">
      <t>チュウ</t>
    </rPh>
    <phoneticPr fontId="3"/>
  </si>
  <si>
    <t>５：設計完</t>
    <rPh sb="4" eb="5">
      <t>カン</t>
    </rPh>
    <phoneticPr fontId="3"/>
  </si>
  <si>
    <t>６：CD/UT中</t>
    <rPh sb="7" eb="8">
      <t>チュウ</t>
    </rPh>
    <phoneticPr fontId="3"/>
  </si>
  <si>
    <t>８：ドキュメント作成中</t>
    <rPh sb="10" eb="11">
      <t>チュウ</t>
    </rPh>
    <phoneticPr fontId="3"/>
  </si>
  <si>
    <t>９：ドキュメント作成完</t>
    <rPh sb="10" eb="11">
      <t>カン</t>
    </rPh>
    <phoneticPr fontId="3"/>
  </si>
  <si>
    <t>10：システムテスト中</t>
    <rPh sb="10" eb="11">
      <t>チュウ</t>
    </rPh>
    <phoneticPr fontId="3"/>
  </si>
  <si>
    <t>11：システムテスト完</t>
    <rPh sb="10" eb="11">
      <t>カン</t>
    </rPh>
    <phoneticPr fontId="3"/>
  </si>
  <si>
    <t>12：対応完了</t>
    <rPh sb="3" eb="5">
      <t>タイオウ</t>
    </rPh>
    <rPh sb="5" eb="7">
      <t>カンリョウ</t>
    </rPh>
    <phoneticPr fontId="3"/>
  </si>
  <si>
    <t>No.</t>
    <phoneticPr fontId="3"/>
  </si>
  <si>
    <t>大分類</t>
    <rPh sb="0" eb="1">
      <t>ダイ</t>
    </rPh>
    <rPh sb="1" eb="3">
      <t>ブンルイ</t>
    </rPh>
    <phoneticPr fontId="3"/>
  </si>
  <si>
    <t>中分類</t>
    <rPh sb="0" eb="3">
      <t>チュウブンルイ</t>
    </rPh>
    <phoneticPr fontId="3"/>
  </si>
  <si>
    <t>小分類</t>
    <rPh sb="0" eb="1">
      <t>ショウ</t>
    </rPh>
    <rPh sb="1" eb="3">
      <t>ブンルイ</t>
    </rPh>
    <phoneticPr fontId="3"/>
  </si>
  <si>
    <t>要望・指摘事項</t>
    <rPh sb="0" eb="2">
      <t>ヨウボウ</t>
    </rPh>
    <rPh sb="3" eb="5">
      <t>シテキ</t>
    </rPh>
    <rPh sb="5" eb="7">
      <t>ジコウ</t>
    </rPh>
    <phoneticPr fontId="3"/>
  </si>
  <si>
    <t>発案日</t>
    <rPh sb="0" eb="2">
      <t>ハツアン</t>
    </rPh>
    <rPh sb="2" eb="3">
      <t>ビ</t>
    </rPh>
    <phoneticPr fontId="3"/>
  </si>
  <si>
    <t>優先度</t>
    <rPh sb="0" eb="3">
      <t>ユウセンド</t>
    </rPh>
    <phoneticPr fontId="3"/>
  </si>
  <si>
    <t>修正区分</t>
    <rPh sb="0" eb="2">
      <t>シュウセイ</t>
    </rPh>
    <rPh sb="2" eb="4">
      <t>クブン</t>
    </rPh>
    <phoneticPr fontId="3"/>
  </si>
  <si>
    <t>難易度</t>
    <rPh sb="0" eb="3">
      <t>ナンイド</t>
    </rPh>
    <phoneticPr fontId="3"/>
  </si>
  <si>
    <t>回答(プランズハウス)</t>
    <rPh sb="0" eb="2">
      <t>カイトウ</t>
    </rPh>
    <phoneticPr fontId="3"/>
  </si>
  <si>
    <t>調査・改修担当者
（プランズハウス）</t>
    <rPh sb="0" eb="2">
      <t>チョウサ</t>
    </rPh>
    <rPh sb="3" eb="5">
      <t>カイシュウ</t>
    </rPh>
    <rPh sb="5" eb="8">
      <t>タントウシャ</t>
    </rPh>
    <phoneticPr fontId="3"/>
  </si>
  <si>
    <t>見積工数（人/日）</t>
    <rPh sb="0" eb="2">
      <t>ミツモリ</t>
    </rPh>
    <rPh sb="2" eb="4">
      <t>コウスウ</t>
    </rPh>
    <rPh sb="5" eb="6">
      <t>ニン</t>
    </rPh>
    <rPh sb="7" eb="8">
      <t>ヒ</t>
    </rPh>
    <phoneticPr fontId="3"/>
  </si>
  <si>
    <t>着手予定日</t>
    <rPh sb="0" eb="2">
      <t>チャクシュ</t>
    </rPh>
    <rPh sb="2" eb="4">
      <t>ヨテイ</t>
    </rPh>
    <rPh sb="4" eb="5">
      <t>ヒ</t>
    </rPh>
    <phoneticPr fontId="3"/>
  </si>
  <si>
    <t>完了予定日</t>
    <rPh sb="0" eb="2">
      <t>カンリョウ</t>
    </rPh>
    <rPh sb="2" eb="4">
      <t>ヨテイ</t>
    </rPh>
    <rPh sb="4" eb="5">
      <t>ヒ</t>
    </rPh>
    <phoneticPr fontId="3"/>
  </si>
  <si>
    <t>着手日
（実績）</t>
    <rPh sb="0" eb="2">
      <t>チャクシュ</t>
    </rPh>
    <rPh sb="2" eb="3">
      <t>ヒ</t>
    </rPh>
    <rPh sb="5" eb="7">
      <t>ジッセキ</t>
    </rPh>
    <phoneticPr fontId="3"/>
  </si>
  <si>
    <t>完了日
(実績)</t>
    <rPh sb="0" eb="2">
      <t>カンリョウ</t>
    </rPh>
    <rPh sb="2" eb="3">
      <t>ヒ</t>
    </rPh>
    <rPh sb="5" eb="7">
      <t>ジッセキ</t>
    </rPh>
    <phoneticPr fontId="3"/>
  </si>
  <si>
    <t>進捗状況
(PH)</t>
    <rPh sb="0" eb="2">
      <t>シンチョク</t>
    </rPh>
    <rPh sb="2" eb="4">
      <t>ジョウキョウ</t>
    </rPh>
    <phoneticPr fontId="3"/>
  </si>
  <si>
    <t>進捗詳細</t>
    <rPh sb="0" eb="2">
      <t>シンチョク</t>
    </rPh>
    <rPh sb="2" eb="4">
      <t>ショウサイ</t>
    </rPh>
    <phoneticPr fontId="3"/>
  </si>
  <si>
    <t>実績工数（人/日）</t>
    <rPh sb="0" eb="2">
      <t>ジッセキ</t>
    </rPh>
    <rPh sb="2" eb="4">
      <t>コウスウ</t>
    </rPh>
    <rPh sb="5" eb="6">
      <t>ニン</t>
    </rPh>
    <rPh sb="7" eb="8">
      <t>ヒ</t>
    </rPh>
    <phoneticPr fontId="3"/>
  </si>
  <si>
    <t>改修内容</t>
    <rPh sb="0" eb="2">
      <t>カイシュウ</t>
    </rPh>
    <rPh sb="2" eb="4">
      <t>ナイヨウ</t>
    </rPh>
    <phoneticPr fontId="3"/>
  </si>
  <si>
    <t>備考</t>
    <rPh sb="0" eb="2">
      <t>ビコウ</t>
    </rPh>
    <phoneticPr fontId="3"/>
  </si>
  <si>
    <t>疑問点（社内発）</t>
    <rPh sb="0" eb="3">
      <t>ギモンテン</t>
    </rPh>
    <rPh sb="4" eb="6">
      <t>シャナイ</t>
    </rPh>
    <rPh sb="6" eb="7">
      <t>ハツ</t>
    </rPh>
    <phoneticPr fontId="3"/>
  </si>
  <si>
    <t>対応Ver</t>
    <rPh sb="0" eb="2">
      <t>タイオウ</t>
    </rPh>
    <phoneticPr fontId="2"/>
  </si>
  <si>
    <t>直近リリースVer</t>
    <rPh sb="0" eb="2">
      <t>チョッキン</t>
    </rPh>
    <phoneticPr fontId="2"/>
  </si>
  <si>
    <t>７：CD／UT完</t>
    <rPh sb="7" eb="8">
      <t>カン</t>
    </rPh>
    <phoneticPr fontId="3"/>
  </si>
  <si>
    <t>発案者</t>
    <rPh sb="0" eb="3">
      <t>ハツアンシャ</t>
    </rPh>
    <phoneticPr fontId="3"/>
  </si>
  <si>
    <t>直近リリースVer</t>
    <phoneticPr fontId="2"/>
  </si>
  <si>
    <t>優先度</t>
    <rPh sb="0" eb="2">
      <t>ユウセン</t>
    </rPh>
    <rPh sb="2" eb="3">
      <t>ド</t>
    </rPh>
    <phoneticPr fontId="3"/>
  </si>
  <si>
    <t>修正区分</t>
    <rPh sb="0" eb="2">
      <t>シュウセイ</t>
    </rPh>
    <rPh sb="2" eb="4">
      <t>クブン</t>
    </rPh>
    <phoneticPr fontId="16"/>
  </si>
  <si>
    <t>Ａ：低</t>
    <rPh sb="2" eb="3">
      <t>ヒク</t>
    </rPh>
    <phoneticPr fontId="3"/>
  </si>
  <si>
    <t>Ｂ：中</t>
    <rPh sb="2" eb="3">
      <t>チュウ</t>
    </rPh>
    <phoneticPr fontId="3"/>
  </si>
  <si>
    <t>Ｃ：高</t>
    <rPh sb="2" eb="3">
      <t>コウ</t>
    </rPh>
    <phoneticPr fontId="3"/>
  </si>
  <si>
    <t>Ｃ：高</t>
    <rPh sb="2" eb="3">
      <t>タカ</t>
    </rPh>
    <phoneticPr fontId="3"/>
  </si>
  <si>
    <t>Ｄ：不可</t>
    <rPh sb="2" eb="4">
      <t>フカ</t>
    </rPh>
    <phoneticPr fontId="16"/>
  </si>
  <si>
    <t>－</t>
  </si>
  <si>
    <t>－</t>
    <phoneticPr fontId="3"/>
  </si>
  <si>
    <t>ＰＧ</t>
  </si>
  <si>
    <t>－</t>
    <phoneticPr fontId="16"/>
  </si>
  <si>
    <t>デザイン</t>
  </si>
  <si>
    <t>ＰＧ／デザイン</t>
    <phoneticPr fontId="16"/>
  </si>
  <si>
    <t>当日投票システムWeb版における改修要望および指摘事項一覧　
　(株)ムサシ様　→　(株)プランズハウス</t>
    <rPh sb="0" eb="4">
      <t>トウジツトウヒョウ</t>
    </rPh>
    <rPh sb="11" eb="12">
      <t>バン</t>
    </rPh>
    <rPh sb="16" eb="18">
      <t>カイシュウ</t>
    </rPh>
    <rPh sb="18" eb="20">
      <t>ヨウボウ</t>
    </rPh>
    <rPh sb="23" eb="25">
      <t>シテキ</t>
    </rPh>
    <rPh sb="25" eb="27">
      <t>ジコウ</t>
    </rPh>
    <rPh sb="27" eb="29">
      <t>イチラン</t>
    </rPh>
    <rPh sb="32" eb="35">
      <t>カブ</t>
    </rPh>
    <rPh sb="38" eb="39">
      <t>サマ</t>
    </rPh>
    <rPh sb="42" eb="45">
      <t>カブ</t>
    </rPh>
    <phoneticPr fontId="3"/>
  </si>
  <si>
    <t>当日投票Web版</t>
    <rPh sb="0" eb="4">
      <t>トウジツトウヒョウ</t>
    </rPh>
    <rPh sb="7" eb="8">
      <t>バン</t>
    </rPh>
    <phoneticPr fontId="2"/>
  </si>
  <si>
    <t>投票率</t>
    <rPh sb="0" eb="2">
      <t>トウヒョウ</t>
    </rPh>
    <rPh sb="2" eb="3">
      <t>リツ</t>
    </rPh>
    <phoneticPr fontId="3"/>
  </si>
  <si>
    <t>渡邊</t>
    <rPh sb="0" eb="2">
      <t>ワタナベ</t>
    </rPh>
    <phoneticPr fontId="17"/>
  </si>
  <si>
    <t>鈴木様</t>
    <rPh sb="0" eb="2">
      <t>スズキ</t>
    </rPh>
    <rPh sb="2" eb="3">
      <t>サマ</t>
    </rPh>
    <phoneticPr fontId="17"/>
  </si>
  <si>
    <t xml:space="preserve">2019/7/18　渡邊
投票率画面に男・女の合計行を追加いたしました。
</t>
    <rPh sb="10" eb="12">
      <t>ワタナベ</t>
    </rPh>
    <rPh sb="13" eb="15">
      <t>トウヒョウ</t>
    </rPh>
    <rPh sb="15" eb="16">
      <t>リツ</t>
    </rPh>
    <rPh sb="16" eb="18">
      <t>ガメン</t>
    </rPh>
    <rPh sb="19" eb="20">
      <t>オトコ</t>
    </rPh>
    <rPh sb="21" eb="22">
      <t>オンナ</t>
    </rPh>
    <rPh sb="23" eb="25">
      <t>ゴウケイ</t>
    </rPh>
    <rPh sb="25" eb="26">
      <t>ギョウ</t>
    </rPh>
    <rPh sb="27" eb="29">
      <t>ツイカ</t>
    </rPh>
    <phoneticPr fontId="17"/>
  </si>
  <si>
    <t>機能追加</t>
    <rPh sb="0" eb="2">
      <t>キノウ</t>
    </rPh>
    <rPh sb="2" eb="4">
      <t>ツイカ</t>
    </rPh>
    <phoneticPr fontId="3"/>
  </si>
  <si>
    <t>投票率画面にて合計行とは別に男・女それぞれの合計行が欲しい</t>
    <rPh sb="0" eb="2">
      <t>トウヒョウ</t>
    </rPh>
    <rPh sb="2" eb="3">
      <t>リツ</t>
    </rPh>
    <rPh sb="3" eb="5">
      <t>ガメン</t>
    </rPh>
    <rPh sb="7" eb="9">
      <t>ゴウケイ</t>
    </rPh>
    <rPh sb="9" eb="10">
      <t>ギョウ</t>
    </rPh>
    <rPh sb="12" eb="13">
      <t>ベツ</t>
    </rPh>
    <rPh sb="14" eb="15">
      <t>オトコ</t>
    </rPh>
    <rPh sb="16" eb="17">
      <t>オンナ</t>
    </rPh>
    <rPh sb="22" eb="25">
      <t>ゴウケイギョウ</t>
    </rPh>
    <rPh sb="26" eb="27">
      <t>ホ</t>
    </rPh>
    <phoneticPr fontId="1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</si>
</sst>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0_);[Red]\(0.00\)"/>
    <numFmt numFmtId="177" formatCode="yyyy&quot;年&quot;m&quot;月&quot;d&quot;日&quot;;@"/>
    <numFmt numFmtId="178" formatCode="m&quot;月&quot;d&quot;日&quot;;@"/>
  </numFmts>
  <fonts count="23" x14ac:knownFonts="1">
    <font>
      <sz val="11"/>
      <color theme="1"/>
      <name val="ＭＳ Ｐゴシック"/>
      <family val="3"/>
      <charset val="128"/>
      <scheme val="minor"/>
    </font>
    <font>
      <b/>
      <sz val="14"/>
      <color indexed="8"/>
      <name val="ＭＳ Ｐゴシック"/>
      <family val="3"/>
      <charset val="128"/>
    </font>
    <font>
      <sz val="6"/>
      <name val="ＭＳ Ｐゴシック"/>
      <family val="3"/>
      <charset val="128"/>
    </font>
    <font>
      <sz val="6"/>
      <name val="ＭＳ Ｐゴシック"/>
      <family val="3"/>
      <charset val="128"/>
    </font>
    <font>
      <sz val="9"/>
      <color indexed="8"/>
      <name val="ＭＳ Ｐゴシック"/>
      <family val="3"/>
      <charset val="128"/>
    </font>
    <font>
      <b/>
      <sz val="11"/>
      <color indexed="8"/>
      <name val="ＭＳ Ｐゴシック"/>
      <family val="3"/>
      <charset val="128"/>
    </font>
    <font>
      <b/>
      <sz val="11"/>
      <color indexed="56"/>
      <name val="ＭＳ Ｐゴシック"/>
      <family val="3"/>
      <charset val="128"/>
    </font>
    <font>
      <b/>
      <sz val="9"/>
      <color indexed="18"/>
      <name val="ＭＳ Ｐゴシック"/>
      <family val="3"/>
      <charset val="128"/>
    </font>
    <font>
      <b/>
      <sz val="9"/>
      <name val="ＭＳ Ｐゴシック"/>
      <family val="3"/>
      <charset val="128"/>
    </font>
    <font>
      <sz val="11"/>
      <color indexed="8"/>
      <name val="ＭＳ Ｐゴシック"/>
      <family val="3"/>
      <charset val="128"/>
    </font>
    <font>
      <sz val="11"/>
      <color indexed="12"/>
      <name val="ＭＳ Ｐゴシック"/>
      <family val="3"/>
      <charset val="128"/>
    </font>
    <font>
      <sz val="11"/>
      <name val="ＭＳ Ｐゴシック"/>
      <family val="3"/>
      <charset val="128"/>
    </font>
    <font>
      <b/>
      <sz val="9"/>
      <color indexed="81"/>
      <name val="ＭＳ Ｐゴシック"/>
      <family val="3"/>
      <charset val="128"/>
    </font>
    <font>
      <sz val="9"/>
      <color indexed="81"/>
      <name val="ＭＳ Ｐゴシック"/>
      <family val="3"/>
      <charset val="128"/>
    </font>
    <font>
      <b/>
      <sz val="12"/>
      <color indexed="8"/>
      <name val="ＭＳ Ｐゴシック"/>
      <family val="3"/>
      <charset val="128"/>
    </font>
    <font>
      <b/>
      <sz val="11"/>
      <color theme="1"/>
      <name val="ＭＳ Ｐゴシック"/>
      <family val="3"/>
      <charset val="128"/>
      <scheme val="minor"/>
    </font>
    <font>
      <sz val="6"/>
      <name val="ＭＳ Ｐゴシック"/>
      <family val="3"/>
      <charset val="128"/>
      <scheme val="minor"/>
    </font>
    <font>
      <b/>
      <sz val="18"/>
      <color theme="3"/>
      <name val="ＭＳ Ｐゴシック"/>
      <family val="2"/>
      <charset val="128"/>
      <scheme val="major"/>
    </font>
    <font>
      <sz val="11"/>
      <name val="ＭＳ Ｐゴシック"/>
      <family val="3"/>
      <charset val="128"/>
      <scheme val="minor"/>
    </font>
    <font>
      <b/>
      <sz val="11"/>
      <name val="ＭＳ Ｐゴシック"/>
      <family val="3"/>
      <charset val="128"/>
    </font>
    <font>
      <sz val="9"/>
      <color theme="1"/>
      <name val="ＭＳ Ｐゴシック"/>
      <family val="3"/>
      <charset val="128"/>
      <scheme val="minor"/>
    </font>
    <font>
      <sz val="11"/>
      <color rgb="FFFF0000"/>
      <name val="ＭＳ Ｐゴシック"/>
      <family val="3"/>
      <charset val="128"/>
    </font>
    <font>
      <sz val="11"/>
      <color rgb="FFFF0000"/>
      <name val="ＭＳ Ｐゴシック"/>
      <family val="3"/>
      <charset val="128"/>
      <scheme val="minor"/>
    </font>
  </fonts>
  <fills count="4">
    <fill>
      <patternFill patternType="none"/>
    </fill>
    <fill>
      <patternFill patternType="gray125"/>
    </fill>
    <fill>
      <patternFill patternType="solid">
        <fgColor indexed="22"/>
        <bgColor indexed="64"/>
      </patternFill>
    </fill>
    <fill>
      <patternFill patternType="solid">
        <fgColor rgb="FFC0C0C0"/>
        <bgColor indexed="64"/>
      </patternFill>
    </fill>
  </fills>
  <borders count="48">
    <border>
      <left/>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diagonal/>
    </border>
    <border>
      <left style="medium">
        <color indexed="64"/>
      </left>
      <right style="dotted">
        <color indexed="64"/>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thin">
        <color indexed="64"/>
      </right>
      <top style="medium">
        <color indexed="64"/>
      </top>
      <bottom style="medium">
        <color indexed="64"/>
      </bottom>
      <diagonal/>
    </border>
    <border>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top style="thin">
        <color indexed="64"/>
      </top>
      <bottom/>
      <diagonal/>
    </border>
    <border>
      <left/>
      <right/>
      <top style="medium">
        <color indexed="64"/>
      </top>
      <bottom/>
      <diagonal/>
    </border>
    <border>
      <left style="dotted">
        <color indexed="64"/>
      </left>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dotted">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right style="medium">
        <color indexed="64"/>
      </right>
      <top style="thin">
        <color indexed="64"/>
      </top>
      <bottom/>
      <diagonal/>
    </border>
    <border>
      <left style="dotted">
        <color indexed="64"/>
      </left>
      <right/>
      <top style="thin">
        <color indexed="64"/>
      </top>
      <bottom/>
      <diagonal/>
    </border>
    <border>
      <left style="dotted">
        <color indexed="64"/>
      </left>
      <right style="medium">
        <color indexed="64"/>
      </right>
      <top style="medium">
        <color indexed="64"/>
      </top>
      <bottom/>
      <diagonal/>
    </border>
    <border>
      <left style="thin">
        <color indexed="64"/>
      </left>
      <right/>
      <top style="thin">
        <color indexed="64"/>
      </top>
      <bottom style="medium">
        <color indexed="64"/>
      </bottom>
      <diagonal/>
    </border>
    <border>
      <left style="dotted">
        <color indexed="64"/>
      </left>
      <right style="dotted">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medium">
        <color indexed="64"/>
      </left>
      <right style="medium">
        <color indexed="64"/>
      </right>
      <top/>
      <bottom style="medium">
        <color indexed="64"/>
      </bottom>
      <diagonal/>
    </border>
  </borders>
  <cellStyleXfs count="2">
    <xf numFmtId="0" fontId="0" fillId="0" borderId="0">
      <alignment vertical="center"/>
    </xf>
    <xf numFmtId="0" fontId="11" fillId="0" borderId="0">
      <alignment vertical="center"/>
    </xf>
  </cellStyleXfs>
  <cellXfs count="157">
    <xf numFmtId="0" fontId="0" fillId="0" borderId="0" xfId="0">
      <alignment vertical="center"/>
    </xf>
    <xf numFmtId="14" fontId="0" fillId="0" borderId="3" xfId="0" applyNumberFormat="1" applyBorder="1" applyAlignment="1">
      <alignment horizontal="center" vertical="center" wrapText="1" shrinkToFit="1"/>
    </xf>
    <xf numFmtId="14" fontId="0" fillId="0" borderId="7" xfId="0" applyNumberFormat="1" applyBorder="1" applyAlignment="1">
      <alignment horizontal="center" vertical="center" wrapText="1" shrinkToFit="1"/>
    </xf>
    <xf numFmtId="0" fontId="14" fillId="0" borderId="0" xfId="0" applyFont="1" applyAlignment="1">
      <alignment horizontal="center" vertical="center"/>
    </xf>
    <xf numFmtId="177" fontId="0" fillId="0" borderId="4" xfId="0" applyNumberFormat="1" applyBorder="1" applyAlignment="1">
      <alignment horizontal="left" vertical="top" wrapText="1"/>
    </xf>
    <xf numFmtId="177" fontId="0" fillId="0" borderId="8" xfId="0" applyNumberFormat="1" applyBorder="1" applyAlignment="1">
      <alignment horizontal="left" vertical="top" wrapText="1"/>
    </xf>
    <xf numFmtId="177" fontId="0" fillId="0" borderId="9" xfId="0" applyNumberFormat="1" applyBorder="1" applyAlignment="1">
      <alignment horizontal="left" vertical="top" wrapText="1"/>
    </xf>
    <xf numFmtId="0" fontId="0" fillId="0" borderId="0" xfId="0" applyAlignment="1">
      <alignment vertical="center" wrapText="1"/>
    </xf>
    <xf numFmtId="0" fontId="10" fillId="0" borderId="0" xfId="0" applyFont="1" applyAlignment="1">
      <alignment horizontal="left" vertical="center" wrapText="1"/>
    </xf>
    <xf numFmtId="0" fontId="0" fillId="0" borderId="0" xfId="0" applyAlignment="1">
      <alignment vertical="top" wrapText="1"/>
    </xf>
    <xf numFmtId="0" fontId="9" fillId="0" borderId="0" xfId="0" applyFont="1" applyAlignment="1">
      <alignment vertical="top" wrapText="1"/>
    </xf>
    <xf numFmtId="0" fontId="0" fillId="0" borderId="0" xfId="0" applyAlignment="1">
      <alignment horizontal="center" vertical="center" wrapText="1"/>
    </xf>
    <xf numFmtId="0" fontId="0" fillId="0" borderId="0" xfId="0" applyAlignment="1">
      <alignment horizontal="center" vertical="center"/>
    </xf>
    <xf numFmtId="178" fontId="0" fillId="0" borderId="0" xfId="0" applyNumberFormat="1" applyAlignment="1">
      <alignment horizontal="center" vertical="center"/>
    </xf>
    <xf numFmtId="176" fontId="0" fillId="0" borderId="6" xfId="0" applyNumberFormat="1" applyBorder="1" applyAlignment="1">
      <alignment horizontal="left" vertical="center" wrapText="1" shrinkToFit="1"/>
    </xf>
    <xf numFmtId="14" fontId="4" fillId="2" borderId="23" xfId="0" applyNumberFormat="1" applyFont="1" applyFill="1" applyBorder="1" applyAlignment="1">
      <alignment horizontal="center" vertical="center"/>
    </xf>
    <xf numFmtId="0" fontId="0" fillId="0" borderId="35" xfId="0" applyBorder="1">
      <alignment vertical="center"/>
    </xf>
    <xf numFmtId="14" fontId="0" fillId="0" borderId="16" xfId="0" applyNumberFormat="1" applyBorder="1" applyAlignment="1">
      <alignment horizontal="left" vertical="center" shrinkToFit="1"/>
    </xf>
    <xf numFmtId="14" fontId="0" fillId="0" borderId="24" xfId="0" applyNumberFormat="1" applyBorder="1" applyAlignment="1">
      <alignment horizontal="left" vertical="center" shrinkToFit="1"/>
    </xf>
    <xf numFmtId="0" fontId="0" fillId="0" borderId="35" xfId="0" applyBorder="1" applyAlignment="1">
      <alignment horizontal="left" vertical="center"/>
    </xf>
    <xf numFmtId="14" fontId="0" fillId="0" borderId="16" xfId="0" applyNumberFormat="1" applyBorder="1" applyAlignment="1">
      <alignment horizontal="left" vertical="center"/>
    </xf>
    <xf numFmtId="14" fontId="0" fillId="0" borderId="24" xfId="0" applyNumberFormat="1" applyBorder="1" applyAlignment="1">
      <alignment horizontal="left" vertical="center"/>
    </xf>
    <xf numFmtId="0" fontId="18" fillId="0" borderId="0" xfId="0" applyFont="1">
      <alignment vertical="center"/>
    </xf>
    <xf numFmtId="0" fontId="18" fillId="0" borderId="0" xfId="0" applyFont="1" applyAlignment="1">
      <alignment horizontal="center" vertical="center" wrapText="1"/>
    </xf>
    <xf numFmtId="177" fontId="0" fillId="0" borderId="36" xfId="0" applyNumberFormat="1" applyBorder="1" applyAlignment="1">
      <alignment horizontal="left" vertical="top" wrapText="1"/>
    </xf>
    <xf numFmtId="14" fontId="0" fillId="0" borderId="10" xfId="0" applyNumberFormat="1" applyBorder="1" applyAlignment="1">
      <alignment horizontal="center" vertical="center" wrapText="1" shrinkToFit="1"/>
    </xf>
    <xf numFmtId="0" fontId="7" fillId="2" borderId="13" xfId="0" applyFont="1" applyFill="1" applyBorder="1" applyAlignment="1">
      <alignment horizontal="center" vertical="center" wrapText="1" shrinkToFit="1"/>
    </xf>
    <xf numFmtId="0" fontId="8" fillId="2" borderId="13" xfId="0" applyFont="1" applyFill="1" applyBorder="1" applyAlignment="1">
      <alignment horizontal="center" vertical="center" wrapText="1" shrinkToFit="1"/>
    </xf>
    <xf numFmtId="0" fontId="5" fillId="2" borderId="14" xfId="0" applyFont="1" applyFill="1" applyBorder="1" applyAlignment="1">
      <alignment horizontal="left" vertical="center" wrapText="1"/>
    </xf>
    <xf numFmtId="0" fontId="5" fillId="2" borderId="13" xfId="0" applyFont="1" applyFill="1" applyBorder="1" applyAlignment="1">
      <alignment horizontal="left" vertical="center" wrapText="1"/>
    </xf>
    <xf numFmtId="0" fontId="5" fillId="2" borderId="13" xfId="0" applyFont="1" applyFill="1" applyBorder="1" applyAlignment="1">
      <alignment horizontal="center" vertical="center" wrapText="1"/>
    </xf>
    <xf numFmtId="0" fontId="5" fillId="2" borderId="15" xfId="0" applyFont="1" applyFill="1" applyBorder="1" applyAlignment="1">
      <alignment horizontal="center" vertical="center"/>
    </xf>
    <xf numFmtId="0" fontId="0" fillId="0" borderId="16" xfId="0" applyBorder="1" applyAlignment="1">
      <alignment horizontal="center" vertical="center" wrapText="1" shrinkToFit="1"/>
    </xf>
    <xf numFmtId="0" fontId="0" fillId="0" borderId="8" xfId="0" applyBorder="1" applyAlignment="1">
      <alignment horizontal="left" vertical="top" wrapText="1"/>
    </xf>
    <xf numFmtId="56" fontId="0" fillId="0" borderId="18" xfId="0" applyNumberFormat="1" applyBorder="1" applyAlignment="1">
      <alignment horizontal="center" vertical="top" wrapText="1" shrinkToFit="1"/>
    </xf>
    <xf numFmtId="56" fontId="0" fillId="0" borderId="19" xfId="0" applyNumberFormat="1" applyBorder="1" applyAlignment="1">
      <alignment horizontal="center" vertical="top" wrapText="1"/>
    </xf>
    <xf numFmtId="0" fontId="0" fillId="0" borderId="18" xfId="0" applyBorder="1" applyAlignment="1">
      <alignment horizontal="center" vertical="top" wrapText="1"/>
    </xf>
    <xf numFmtId="0" fontId="0" fillId="0" borderId="19" xfId="0" applyBorder="1" applyAlignment="1">
      <alignment horizontal="center" vertical="top" wrapText="1"/>
    </xf>
    <xf numFmtId="0" fontId="0" fillId="0" borderId="19" xfId="0" applyBorder="1" applyAlignment="1">
      <alignment horizontal="left" vertical="top" wrapText="1"/>
    </xf>
    <xf numFmtId="0" fontId="11" fillId="0" borderId="18" xfId="0" applyFont="1" applyBorder="1" applyAlignment="1">
      <alignment horizontal="left" vertical="top" wrapText="1"/>
    </xf>
    <xf numFmtId="0" fontId="11" fillId="0" borderId="20" xfId="1" applyBorder="1" applyAlignment="1">
      <alignment vertical="top" wrapText="1"/>
    </xf>
    <xf numFmtId="31" fontId="0" fillId="0" borderId="18" xfId="0" applyNumberFormat="1" applyBorder="1" applyAlignment="1">
      <alignment horizontal="center" vertical="top" shrinkToFit="1"/>
    </xf>
    <xf numFmtId="31" fontId="0" fillId="0" borderId="19" xfId="0" applyNumberFormat="1" applyBorder="1" applyAlignment="1">
      <alignment horizontal="center" vertical="center" wrapText="1" shrinkToFit="1"/>
    </xf>
    <xf numFmtId="0" fontId="0" fillId="0" borderId="18" xfId="0" applyBorder="1" applyAlignment="1">
      <alignment horizontal="center" vertical="center" wrapText="1"/>
    </xf>
    <xf numFmtId="0" fontId="0" fillId="0" borderId="16" xfId="0" applyBorder="1" applyAlignment="1">
      <alignment horizontal="center" vertical="center" wrapText="1"/>
    </xf>
    <xf numFmtId="0" fontId="15" fillId="3" borderId="23" xfId="0" applyFont="1" applyFill="1" applyBorder="1" applyAlignment="1">
      <alignment horizontal="center" vertical="center" wrapText="1"/>
    </xf>
    <xf numFmtId="0" fontId="0" fillId="0" borderId="24" xfId="0" applyBorder="1" applyAlignment="1">
      <alignment horizontal="center" vertical="center" wrapText="1"/>
    </xf>
    <xf numFmtId="178" fontId="0" fillId="0" borderId="18" xfId="0" applyNumberFormat="1" applyBorder="1" applyAlignment="1">
      <alignment horizontal="center" vertical="top" wrapText="1" shrinkToFit="1"/>
    </xf>
    <xf numFmtId="0" fontId="0" fillId="0" borderId="24" xfId="0" applyBorder="1" applyAlignment="1">
      <alignment horizontal="center" vertical="center" wrapText="1" shrinkToFit="1"/>
    </xf>
    <xf numFmtId="31" fontId="0" fillId="0" borderId="26" xfId="0" applyNumberFormat="1" applyBorder="1" applyAlignment="1">
      <alignment horizontal="center" vertical="top" shrinkToFit="1"/>
    </xf>
    <xf numFmtId="0" fontId="11" fillId="0" borderId="26" xfId="0" applyFont="1" applyBorder="1" applyAlignment="1">
      <alignment horizontal="left" vertical="top" wrapText="1"/>
    </xf>
    <xf numFmtId="31" fontId="0" fillId="0" borderId="27" xfId="0" applyNumberFormat="1" applyBorder="1" applyAlignment="1">
      <alignment horizontal="center" vertical="center" wrapText="1" shrinkToFit="1"/>
    </xf>
    <xf numFmtId="0" fontId="0" fillId="0" borderId="26" xfId="0" applyBorder="1" applyAlignment="1">
      <alignment horizontal="center" vertical="center" wrapText="1"/>
    </xf>
    <xf numFmtId="0" fontId="0" fillId="0" borderId="26" xfId="0" applyBorder="1" applyAlignment="1">
      <alignment horizontal="center" vertical="top" wrapText="1"/>
    </xf>
    <xf numFmtId="0" fontId="0" fillId="0" borderId="28" xfId="0" applyBorder="1" applyAlignment="1">
      <alignment horizontal="left" vertical="top" wrapText="1"/>
    </xf>
    <xf numFmtId="56" fontId="0" fillId="0" borderId="0" xfId="0" applyNumberFormat="1" applyAlignment="1">
      <alignment horizontal="center" vertical="center"/>
    </xf>
    <xf numFmtId="0" fontId="5" fillId="2" borderId="13" xfId="0" applyFont="1" applyFill="1" applyBorder="1" applyAlignment="1">
      <alignment horizontal="center" vertical="center" wrapText="1" shrinkToFit="1"/>
    </xf>
    <xf numFmtId="0" fontId="5" fillId="2" borderId="11" xfId="0" applyFont="1" applyFill="1" applyBorder="1" applyAlignment="1">
      <alignment horizontal="center" vertical="center" wrapText="1" shrinkToFit="1"/>
    </xf>
    <xf numFmtId="0" fontId="0" fillId="0" borderId="16" xfId="0" applyBorder="1" applyAlignment="1">
      <alignment horizontal="center" vertical="top" wrapText="1"/>
    </xf>
    <xf numFmtId="0" fontId="0" fillId="0" borderId="17" xfId="0" applyBorder="1" applyAlignment="1">
      <alignment horizontal="center" vertical="top" wrapText="1"/>
    </xf>
    <xf numFmtId="178" fontId="5" fillId="2" borderId="13" xfId="0" applyNumberFormat="1" applyFont="1" applyFill="1" applyBorder="1" applyAlignment="1">
      <alignment horizontal="left" vertical="center" wrapText="1"/>
    </xf>
    <xf numFmtId="56" fontId="5" fillId="2" borderId="13" xfId="0" applyNumberFormat="1" applyFont="1" applyFill="1" applyBorder="1" applyAlignment="1">
      <alignment horizontal="center" vertical="center" wrapText="1"/>
    </xf>
    <xf numFmtId="0" fontId="19" fillId="2" borderId="14"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0" fillId="0" borderId="32" xfId="0" applyBorder="1">
      <alignment vertical="center"/>
    </xf>
    <xf numFmtId="0" fontId="0" fillId="0" borderId="25" xfId="0" applyBorder="1" applyAlignment="1">
      <alignment horizontal="center" vertical="top" wrapText="1"/>
    </xf>
    <xf numFmtId="0" fontId="11" fillId="0" borderId="39" xfId="1" applyBorder="1" applyAlignment="1">
      <alignment vertical="top" wrapText="1"/>
    </xf>
    <xf numFmtId="0" fontId="0" fillId="0" borderId="27" xfId="0" applyBorder="1" applyAlignment="1">
      <alignment horizontal="center" vertical="top" wrapText="1"/>
    </xf>
    <xf numFmtId="0" fontId="0" fillId="0" borderId="27" xfId="0" applyBorder="1" applyAlignment="1">
      <alignment horizontal="left" vertical="top" wrapText="1"/>
    </xf>
    <xf numFmtId="0" fontId="0" fillId="0" borderId="33" xfId="0" applyBorder="1">
      <alignment vertical="center"/>
    </xf>
    <xf numFmtId="14" fontId="0" fillId="0" borderId="18" xfId="0" applyNumberFormat="1" applyBorder="1" applyAlignment="1">
      <alignment horizontal="center" vertical="top" wrapText="1" shrinkToFit="1"/>
    </xf>
    <xf numFmtId="56" fontId="0" fillId="0" borderId="19" xfId="0" applyNumberFormat="1" applyBorder="1" applyAlignment="1">
      <alignment horizontal="center" vertical="center" wrapText="1"/>
    </xf>
    <xf numFmtId="178" fontId="0" fillId="0" borderId="18" xfId="0" applyNumberFormat="1" applyBorder="1" applyAlignment="1">
      <alignment horizontal="center" vertical="center" wrapText="1" shrinkToFit="1"/>
    </xf>
    <xf numFmtId="56" fontId="0" fillId="0" borderId="18" xfId="0" applyNumberFormat="1" applyBorder="1" applyAlignment="1">
      <alignment horizontal="center" vertical="center" wrapText="1" shrinkToFit="1"/>
    </xf>
    <xf numFmtId="0" fontId="0" fillId="0" borderId="19" xfId="0" applyBorder="1" applyAlignment="1">
      <alignment horizontal="center" vertical="center" wrapText="1"/>
    </xf>
    <xf numFmtId="0" fontId="0" fillId="0" borderId="19" xfId="0" applyBorder="1" applyAlignment="1">
      <alignment horizontal="left" vertical="center" wrapText="1"/>
    </xf>
    <xf numFmtId="0" fontId="0" fillId="0" borderId="8" xfId="0" applyBorder="1" applyAlignment="1">
      <alignment horizontal="left" vertical="center" wrapText="1"/>
    </xf>
    <xf numFmtId="0" fontId="0" fillId="0" borderId="41" xfId="0" applyBorder="1">
      <alignment vertical="center"/>
    </xf>
    <xf numFmtId="0" fontId="0" fillId="0" borderId="42" xfId="0" applyBorder="1">
      <alignment vertical="center"/>
    </xf>
    <xf numFmtId="0" fontId="20" fillId="0" borderId="19" xfId="0" applyFont="1" applyBorder="1" applyAlignment="1">
      <alignment horizontal="left" vertical="center" wrapText="1"/>
    </xf>
    <xf numFmtId="0" fontId="6" fillId="2" borderId="13" xfId="0" applyFont="1" applyFill="1" applyBorder="1" applyAlignment="1">
      <alignment horizontal="left" vertical="top" wrapText="1"/>
    </xf>
    <xf numFmtId="31" fontId="0" fillId="0" borderId="18" xfId="0" applyNumberFormat="1" applyBorder="1" applyAlignment="1">
      <alignment horizontal="left" vertical="top" shrinkToFit="1"/>
    </xf>
    <xf numFmtId="0" fontId="0" fillId="0" borderId="0" xfId="0" applyAlignment="1">
      <alignment horizontal="center" vertical="top" wrapText="1"/>
    </xf>
    <xf numFmtId="14" fontId="0" fillId="0" borderId="3" xfId="0" applyNumberFormat="1" applyBorder="1" applyAlignment="1">
      <alignment horizontal="center" vertical="top" wrapText="1" shrinkToFit="1"/>
    </xf>
    <xf numFmtId="14" fontId="0" fillId="0" borderId="7" xfId="0" applyNumberFormat="1" applyBorder="1" applyAlignment="1">
      <alignment horizontal="center" vertical="top" wrapText="1" shrinkToFit="1"/>
    </xf>
    <xf numFmtId="14" fontId="0" fillId="0" borderId="10" xfId="0" applyNumberFormat="1" applyBorder="1" applyAlignment="1">
      <alignment horizontal="center" vertical="top" wrapText="1" shrinkToFit="1"/>
    </xf>
    <xf numFmtId="0" fontId="5" fillId="2" borderId="13" xfId="0" applyFont="1" applyFill="1" applyBorder="1" applyAlignment="1">
      <alignment horizontal="left" vertical="top" wrapText="1" shrinkToFit="1"/>
    </xf>
    <xf numFmtId="0" fontId="0" fillId="0" borderId="0" xfId="0" applyAlignment="1">
      <alignment horizontal="center" vertical="top" wrapText="1" shrinkToFit="1"/>
    </xf>
    <xf numFmtId="0" fontId="5" fillId="2" borderId="12" xfId="0" applyFont="1" applyFill="1" applyBorder="1" applyAlignment="1">
      <alignment vertical="top" wrapText="1"/>
    </xf>
    <xf numFmtId="0" fontId="5" fillId="2" borderId="11" xfId="0" applyFont="1" applyFill="1" applyBorder="1" applyAlignment="1">
      <alignment horizontal="center" vertical="top" wrapText="1"/>
    </xf>
    <xf numFmtId="56" fontId="21" fillId="0" borderId="26" xfId="0" applyNumberFormat="1" applyFont="1" applyBorder="1" applyAlignment="1">
      <alignment horizontal="left" vertical="top" wrapText="1"/>
    </xf>
    <xf numFmtId="56" fontId="11" fillId="0" borderId="40" xfId="0" applyNumberFormat="1" applyFont="1" applyBorder="1" applyAlignment="1">
      <alignment horizontal="left" vertical="center" wrapText="1"/>
    </xf>
    <xf numFmtId="0" fontId="22" fillId="0" borderId="18" xfId="0" applyFont="1" applyBorder="1" applyAlignment="1">
      <alignment horizontal="center" vertical="top" wrapText="1"/>
    </xf>
    <xf numFmtId="0" fontId="22" fillId="0" borderId="19" xfId="0" applyFont="1" applyBorder="1" applyAlignment="1">
      <alignment horizontal="center" vertical="top" wrapText="1"/>
    </xf>
    <xf numFmtId="0" fontId="22" fillId="0" borderId="19" xfId="0" applyFont="1" applyBorder="1" applyAlignment="1">
      <alignment horizontal="left" vertical="top" wrapText="1"/>
    </xf>
    <xf numFmtId="0" fontId="22" fillId="0" borderId="8" xfId="0" applyFont="1" applyBorder="1" applyAlignment="1">
      <alignment horizontal="left" vertical="top" wrapText="1"/>
    </xf>
    <xf numFmtId="0" fontId="22" fillId="0" borderId="32" xfId="0" applyFont="1" applyBorder="1">
      <alignment vertical="center"/>
    </xf>
    <xf numFmtId="0" fontId="22" fillId="0" borderId="0" xfId="0" applyFont="1">
      <alignment vertical="center"/>
    </xf>
    <xf numFmtId="0" fontId="18" fillId="0" borderId="16" xfId="0" applyFont="1" applyBorder="1" applyAlignment="1">
      <alignment horizontal="center" vertical="center" wrapText="1"/>
    </xf>
    <xf numFmtId="0" fontId="18" fillId="0" borderId="16" xfId="0" applyFont="1" applyBorder="1" applyAlignment="1">
      <alignment horizontal="center" vertical="center" wrapText="1" shrinkToFit="1"/>
    </xf>
    <xf numFmtId="0" fontId="18" fillId="0" borderId="16" xfId="0" applyFont="1" applyBorder="1" applyAlignment="1">
      <alignment horizontal="center" vertical="top" wrapText="1"/>
    </xf>
    <xf numFmtId="0" fontId="18" fillId="0" borderId="17" xfId="0" applyFont="1" applyBorder="1" applyAlignment="1">
      <alignment horizontal="center" vertical="top" wrapText="1"/>
    </xf>
    <xf numFmtId="31" fontId="18" fillId="0" borderId="18" xfId="0" applyNumberFormat="1" applyFont="1" applyBorder="1" applyAlignment="1">
      <alignment horizontal="center" vertical="top" shrinkToFit="1"/>
    </xf>
    <xf numFmtId="31" fontId="18" fillId="0" borderId="19" xfId="0" applyNumberFormat="1" applyFont="1" applyBorder="1" applyAlignment="1">
      <alignment horizontal="center" vertical="center" wrapText="1" shrinkToFit="1"/>
    </xf>
    <xf numFmtId="0" fontId="18" fillId="0" borderId="18" xfId="0" applyFont="1" applyBorder="1" applyAlignment="1">
      <alignment horizontal="center" vertical="center" wrapText="1"/>
    </xf>
    <xf numFmtId="56" fontId="11" fillId="0" borderId="18" xfId="0" applyNumberFormat="1" applyFont="1" applyBorder="1" applyAlignment="1">
      <alignment horizontal="left" vertical="top" wrapText="1"/>
    </xf>
    <xf numFmtId="56" fontId="18" fillId="0" borderId="19" xfId="0" applyNumberFormat="1" applyFont="1" applyBorder="1" applyAlignment="1">
      <alignment horizontal="center" vertical="center" wrapText="1"/>
    </xf>
    <xf numFmtId="0" fontId="18" fillId="0" borderId="18" xfId="0" applyFont="1" applyBorder="1" applyAlignment="1">
      <alignment horizontal="center" vertical="top" wrapText="1"/>
    </xf>
    <xf numFmtId="56" fontId="18" fillId="0" borderId="19" xfId="0" applyNumberFormat="1" applyFont="1" applyBorder="1" applyAlignment="1">
      <alignment horizontal="center" vertical="top" wrapText="1"/>
    </xf>
    <xf numFmtId="178" fontId="18" fillId="0" borderId="18" xfId="0" applyNumberFormat="1" applyFont="1" applyBorder="1" applyAlignment="1">
      <alignment horizontal="center" vertical="top" wrapText="1" shrinkToFit="1"/>
    </xf>
    <xf numFmtId="0" fontId="18" fillId="0" borderId="19" xfId="0" applyFont="1" applyBorder="1" applyAlignment="1">
      <alignment horizontal="center" vertical="top" wrapText="1"/>
    </xf>
    <xf numFmtId="0" fontId="18" fillId="0" borderId="19" xfId="0" applyFont="1" applyBorder="1" applyAlignment="1">
      <alignment horizontal="left" vertical="top" wrapText="1"/>
    </xf>
    <xf numFmtId="0" fontId="18" fillId="0" borderId="8" xfId="0" applyFont="1" applyBorder="1" applyAlignment="1">
      <alignment horizontal="left" vertical="top" wrapText="1"/>
    </xf>
    <xf numFmtId="0" fontId="18" fillId="0" borderId="32" xfId="0" applyFont="1" applyBorder="1">
      <alignment vertical="center"/>
    </xf>
    <xf numFmtId="56" fontId="18" fillId="0" borderId="18" xfId="0" applyNumberFormat="1" applyFont="1" applyBorder="1" applyAlignment="1">
      <alignment horizontal="center" vertical="center" wrapText="1" shrinkToFit="1"/>
    </xf>
    <xf numFmtId="56" fontId="11" fillId="0" borderId="18" xfId="0" applyNumberFormat="1" applyFont="1" applyBorder="1" applyAlignment="1">
      <alignment horizontal="left" vertical="center" wrapText="1"/>
    </xf>
    <xf numFmtId="178" fontId="18" fillId="0" borderId="18" xfId="0" applyNumberFormat="1" applyFont="1" applyBorder="1" applyAlignment="1">
      <alignment horizontal="center" vertical="center" wrapText="1" shrinkToFit="1"/>
    </xf>
    <xf numFmtId="0" fontId="18" fillId="0" borderId="19" xfId="0" applyFont="1" applyBorder="1" applyAlignment="1">
      <alignment horizontal="center" vertical="center" wrapText="1"/>
    </xf>
    <xf numFmtId="0" fontId="18" fillId="0" borderId="19" xfId="0" applyFont="1" applyBorder="1" applyAlignment="1">
      <alignment horizontal="left" vertical="center" wrapText="1"/>
    </xf>
    <xf numFmtId="0" fontId="18" fillId="0" borderId="8" xfId="0" applyFont="1" applyBorder="1" applyAlignment="1">
      <alignment horizontal="left" vertical="center" wrapText="1"/>
    </xf>
    <xf numFmtId="56" fontId="0" fillId="0" borderId="27" xfId="0" applyNumberFormat="1" applyBorder="1" applyAlignment="1">
      <alignment horizontal="center" vertical="center" wrapText="1"/>
    </xf>
    <xf numFmtId="178" fontId="0" fillId="0" borderId="26" xfId="0" applyNumberFormat="1" applyBorder="1" applyAlignment="1">
      <alignment horizontal="center" vertical="center" wrapText="1" shrinkToFit="1"/>
    </xf>
    <xf numFmtId="56" fontId="0" fillId="0" borderId="26" xfId="0" applyNumberFormat="1" applyBorder="1" applyAlignment="1">
      <alignment horizontal="center" vertical="center" wrapText="1" shrinkToFit="1"/>
    </xf>
    <xf numFmtId="0" fontId="22" fillId="0" borderId="17" xfId="0" applyFont="1" applyBorder="1" applyAlignment="1">
      <alignment horizontal="center" vertical="top" wrapText="1"/>
    </xf>
    <xf numFmtId="0" fontId="21" fillId="0" borderId="20" xfId="1" applyFont="1" applyBorder="1" applyAlignment="1">
      <alignment vertical="top" wrapText="1"/>
    </xf>
    <xf numFmtId="0" fontId="21" fillId="0" borderId="18" xfId="0" applyFont="1" applyBorder="1" applyAlignment="1">
      <alignment horizontal="left" vertical="top" wrapText="1"/>
    </xf>
    <xf numFmtId="31" fontId="22" fillId="0" borderId="19" xfId="0" applyNumberFormat="1" applyFont="1" applyBorder="1" applyAlignment="1">
      <alignment horizontal="center" vertical="center" wrapText="1" shrinkToFit="1"/>
    </xf>
    <xf numFmtId="0" fontId="22" fillId="0" borderId="18" xfId="0" applyFont="1" applyBorder="1" applyAlignment="1">
      <alignment horizontal="center" vertical="center" wrapText="1"/>
    </xf>
    <xf numFmtId="0" fontId="22" fillId="0" borderId="43" xfId="0" applyFont="1" applyBorder="1" applyAlignment="1">
      <alignment horizontal="center" vertical="center" wrapText="1"/>
    </xf>
    <xf numFmtId="0" fontId="22" fillId="0" borderId="44" xfId="0" applyFont="1" applyBorder="1" applyAlignment="1">
      <alignment horizontal="center" vertical="top" wrapText="1"/>
    </xf>
    <xf numFmtId="31" fontId="22" fillId="0" borderId="45" xfId="0" applyNumberFormat="1" applyFont="1" applyBorder="1" applyAlignment="1">
      <alignment horizontal="center" vertical="top" shrinkToFit="1"/>
    </xf>
    <xf numFmtId="31" fontId="22" fillId="0" borderId="37" xfId="0" applyNumberFormat="1" applyFont="1" applyBorder="1" applyAlignment="1">
      <alignment horizontal="center" vertical="center" wrapText="1" shrinkToFit="1"/>
    </xf>
    <xf numFmtId="0" fontId="22" fillId="0" borderId="45" xfId="0" applyFont="1" applyBorder="1" applyAlignment="1">
      <alignment horizontal="center" vertical="center" wrapText="1"/>
    </xf>
    <xf numFmtId="56" fontId="21" fillId="0" borderId="45" xfId="0" applyNumberFormat="1" applyFont="1" applyBorder="1" applyAlignment="1">
      <alignment horizontal="left" vertical="top" wrapText="1"/>
    </xf>
    <xf numFmtId="56" fontId="22" fillId="0" borderId="37" xfId="0" applyNumberFormat="1" applyFont="1" applyBorder="1" applyAlignment="1">
      <alignment horizontal="center" vertical="center" wrapText="1"/>
    </xf>
    <xf numFmtId="178" fontId="22" fillId="0" borderId="45" xfId="0" applyNumberFormat="1" applyFont="1" applyBorder="1" applyAlignment="1">
      <alignment horizontal="center" vertical="center" wrapText="1" shrinkToFit="1"/>
    </xf>
    <xf numFmtId="56" fontId="22" fillId="0" borderId="45" xfId="0" applyNumberFormat="1" applyFont="1" applyBorder="1" applyAlignment="1">
      <alignment horizontal="center" vertical="center" wrapText="1" shrinkToFit="1"/>
    </xf>
    <xf numFmtId="0" fontId="22" fillId="0" borderId="37" xfId="0" applyFont="1" applyBorder="1" applyAlignment="1">
      <alignment horizontal="center" vertical="top" wrapText="1"/>
    </xf>
    <xf numFmtId="0" fontId="22" fillId="0" borderId="45" xfId="0" applyFont="1" applyBorder="1" applyAlignment="1">
      <alignment horizontal="center" vertical="top" wrapText="1"/>
    </xf>
    <xf numFmtId="0" fontId="22" fillId="0" borderId="37" xfId="0" applyFont="1" applyBorder="1" applyAlignment="1">
      <alignment horizontal="left" vertical="top" wrapText="1"/>
    </xf>
    <xf numFmtId="0" fontId="22" fillId="0" borderId="46" xfId="0" applyFont="1" applyBorder="1" applyAlignment="1">
      <alignment horizontal="left" vertical="top" wrapText="1"/>
    </xf>
    <xf numFmtId="0" fontId="0" fillId="0" borderId="47" xfId="0" applyBorder="1" applyAlignment="1">
      <alignment horizontal="center" vertical="top" wrapText="1"/>
    </xf>
    <xf numFmtId="0" fontId="1" fillId="0" borderId="29" xfId="0" applyFont="1" applyBorder="1" applyAlignment="1">
      <alignment horizontal="center" vertical="center" wrapText="1" shrinkToFit="1"/>
    </xf>
    <xf numFmtId="0" fontId="0" fillId="0" borderId="21" xfId="0" applyBorder="1" applyAlignment="1">
      <alignment horizontal="center" vertical="center" shrinkToFit="1"/>
    </xf>
    <xf numFmtId="0" fontId="0" fillId="0" borderId="30" xfId="0" applyBorder="1" applyAlignment="1">
      <alignment horizontal="center" vertical="center" shrinkToFit="1"/>
    </xf>
    <xf numFmtId="0" fontId="0" fillId="0" borderId="31" xfId="0" applyBorder="1" applyAlignment="1">
      <alignment horizontal="center" vertical="center" shrinkToFit="1"/>
    </xf>
    <xf numFmtId="0" fontId="0" fillId="0" borderId="0" xfId="0" applyAlignment="1">
      <alignment horizontal="center" vertical="center" shrinkToFit="1"/>
    </xf>
    <xf numFmtId="0" fontId="0" fillId="0" borderId="32" xfId="0" applyBorder="1" applyAlignment="1">
      <alignment horizontal="center" vertical="center" shrinkToFit="1"/>
    </xf>
    <xf numFmtId="14" fontId="0" fillId="2" borderId="34" xfId="0" applyNumberFormat="1" applyFill="1" applyBorder="1" applyAlignment="1">
      <alignment horizontal="center" vertical="center" wrapText="1"/>
    </xf>
    <xf numFmtId="14" fontId="0" fillId="2" borderId="1" xfId="0" applyNumberFormat="1" applyFill="1" applyBorder="1" applyAlignment="1">
      <alignment horizontal="center" vertical="center" wrapText="1"/>
    </xf>
    <xf numFmtId="14" fontId="0" fillId="2" borderId="2" xfId="0" applyNumberFormat="1" applyFill="1" applyBorder="1" applyAlignment="1">
      <alignment horizontal="center" vertical="center" wrapText="1"/>
    </xf>
    <xf numFmtId="14" fontId="0" fillId="0" borderId="22" xfId="0" applyNumberFormat="1" applyBorder="1" applyAlignment="1">
      <alignment horizontal="left" vertical="top" wrapText="1" shrinkToFit="1"/>
    </xf>
    <xf numFmtId="14" fontId="0" fillId="0" borderId="5" xfId="0" applyNumberFormat="1" applyBorder="1" applyAlignment="1">
      <alignment horizontal="left" vertical="top" wrapText="1" shrinkToFit="1"/>
    </xf>
    <xf numFmtId="14" fontId="0" fillId="0" borderId="19" xfId="0" applyNumberFormat="1" applyBorder="1" applyAlignment="1">
      <alignment horizontal="left" vertical="center" wrapText="1" shrinkToFit="1"/>
    </xf>
    <xf numFmtId="14" fontId="0" fillId="0" borderId="9" xfId="0" applyNumberFormat="1" applyBorder="1" applyAlignment="1">
      <alignment horizontal="left" vertical="center" wrapText="1" shrinkToFit="1"/>
    </xf>
    <xf numFmtId="14" fontId="0" fillId="0" borderId="37" xfId="0" applyNumberFormat="1" applyBorder="1" applyAlignment="1">
      <alignment horizontal="left" vertical="center" wrapText="1" shrinkToFit="1"/>
    </xf>
    <xf numFmtId="14" fontId="0" fillId="0" borderId="36" xfId="0" applyNumberFormat="1" applyBorder="1" applyAlignment="1">
      <alignment horizontal="left" vertical="center" wrapText="1" shrinkToFit="1"/>
    </xf>
  </cellXfs>
  <cellStyles count="2">
    <cellStyle name="標準" xfId="0" builtinId="0"/>
    <cellStyle name="標準 2" xfId="1" xr:uid="{00000000-0005-0000-0000-000001000000}"/>
  </cellStyles>
  <dxfs count="35">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5</xdr:col>
      <xdr:colOff>784411</xdr:colOff>
      <xdr:row>21</xdr:row>
      <xdr:rowOff>1311088</xdr:rowOff>
    </xdr:from>
    <xdr:to>
      <xdr:col>5</xdr:col>
      <xdr:colOff>3356161</xdr:colOff>
      <xdr:row>21</xdr:row>
      <xdr:rowOff>3092263</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235823" y="14478000"/>
          <a:ext cx="2571750" cy="1781175"/>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vmlDrawing" Target="../drawings/vmlDrawing1.vml"/><Relationship Id="rId3" Type="http://schemas.openxmlformats.org/officeDocument/2006/relationships/printerSettings" Target="../printerSettings/printerSettings3.bin"/><Relationship Id="rId7"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59"/>
  <sheetViews>
    <sheetView tabSelected="1" view="pageBreakPreview" zoomScaleNormal="70" zoomScaleSheetLayoutView="100" workbookViewId="0">
      <pane xSplit="2" ySplit="8" topLeftCell="C9" activePane="bottomRight" state="frozen"/>
      <selection pane="topRight" activeCell="C1" sqref="C1"/>
      <selection pane="bottomLeft" activeCell="A9" sqref="A9"/>
      <selection pane="bottomRight" activeCell="B9" sqref="B9"/>
    </sheetView>
  </sheetViews>
  <sheetFormatPr defaultRowHeight="13.5" x14ac:dyDescent="0.15"/>
  <cols>
    <col min="1" max="1" width="0" style="7" hidden="1" customWidth="1"/>
    <col min="2" max="2" width="5.75" style="7" bestFit="1" customWidth="1"/>
    <col min="3" max="3" width="8.5" style="9" customWidth="1"/>
    <col min="4" max="4" width="10.25" style="9" customWidth="1"/>
    <col min="5" max="5" width="11.75" style="9" customWidth="1"/>
    <col min="6" max="6" width="60.375" style="10" bestFit="1" customWidth="1"/>
    <col min="7" max="7" width="13.5" style="87" bestFit="1" customWidth="1"/>
    <col min="8" max="8" width="30.75" style="82" customWidth="1"/>
    <col min="9" max="9" width="10.75" style="11" customWidth="1"/>
    <col min="10" max="10" width="10.375" style="11" customWidth="1"/>
    <col min="11" max="11" width="8.75" style="11" bestFit="1" customWidth="1"/>
    <col min="12" max="12" width="55.75" style="23" bestFit="1" customWidth="1"/>
    <col min="13" max="13" width="11.625" style="12" customWidth="1"/>
    <col min="14" max="14" width="9.625" style="12" customWidth="1"/>
    <col min="15" max="15" width="11.625" style="12" customWidth="1"/>
    <col min="16" max="16" width="11" style="13" customWidth="1"/>
    <col min="17" max="17" width="10.375" style="12" customWidth="1"/>
    <col min="18" max="18" width="10.125" style="55" customWidth="1"/>
    <col min="19" max="19" width="14.25" style="11" customWidth="1"/>
    <col min="20" max="20" width="15.75" style="12" customWidth="1"/>
    <col min="21" max="21" width="9.625" style="12" customWidth="1"/>
    <col min="22" max="22" width="47.125" style="12" customWidth="1"/>
    <col min="23" max="23" width="24.625" style="12" customWidth="1"/>
    <col min="24" max="24" width="22.625" customWidth="1"/>
    <col min="25" max="25" width="29.125" customWidth="1"/>
  </cols>
  <sheetData>
    <row r="1" spans="1:25" ht="14.25" thickBot="1" x14ac:dyDescent="0.2">
      <c r="B1" s="142" t="s">
        <v>53</v>
      </c>
      <c r="C1" s="143"/>
      <c r="D1" s="143"/>
      <c r="E1" s="143"/>
      <c r="F1" s="144"/>
      <c r="G1" s="148" t="s">
        <v>36</v>
      </c>
      <c r="H1" s="150"/>
      <c r="I1" s="148" t="s">
        <v>39</v>
      </c>
      <c r="J1" s="149"/>
      <c r="K1" s="150"/>
      <c r="L1" s="22"/>
      <c r="M1"/>
      <c r="N1"/>
      <c r="O1"/>
      <c r="P1"/>
      <c r="Q1"/>
      <c r="R1" s="12"/>
      <c r="S1" s="12"/>
      <c r="T1"/>
      <c r="U1"/>
      <c r="V1"/>
      <c r="W1"/>
    </row>
    <row r="2" spans="1:25" x14ac:dyDescent="0.15">
      <c r="B2" s="145"/>
      <c r="C2" s="146"/>
      <c r="D2" s="146"/>
      <c r="E2" s="146"/>
      <c r="F2" s="147"/>
      <c r="G2" s="83"/>
      <c r="H2" s="4"/>
      <c r="I2" s="1"/>
      <c r="J2" s="151"/>
      <c r="K2" s="152"/>
      <c r="L2" s="22"/>
      <c r="M2"/>
      <c r="N2"/>
      <c r="O2"/>
      <c r="P2"/>
      <c r="Q2"/>
      <c r="R2" s="12"/>
      <c r="S2" s="12"/>
      <c r="T2"/>
      <c r="U2"/>
      <c r="V2"/>
      <c r="W2"/>
    </row>
    <row r="3" spans="1:25" x14ac:dyDescent="0.15">
      <c r="B3" s="145"/>
      <c r="C3" s="146"/>
      <c r="D3" s="146"/>
      <c r="E3" s="146"/>
      <c r="F3" s="147"/>
      <c r="G3" s="84"/>
      <c r="H3" s="5"/>
      <c r="I3" s="2"/>
      <c r="J3" s="153"/>
      <c r="K3" s="154"/>
      <c r="L3" s="22"/>
      <c r="M3"/>
      <c r="N3"/>
      <c r="O3"/>
      <c r="P3"/>
      <c r="Q3"/>
      <c r="R3" s="12"/>
      <c r="S3" s="12"/>
      <c r="T3"/>
      <c r="U3"/>
      <c r="V3"/>
      <c r="W3"/>
    </row>
    <row r="4" spans="1:25" x14ac:dyDescent="0.15">
      <c r="B4" s="145"/>
      <c r="C4" s="146"/>
      <c r="D4" s="146"/>
      <c r="E4" s="146"/>
      <c r="F4" s="147"/>
      <c r="G4" s="84"/>
      <c r="H4" s="6"/>
      <c r="I4" s="2"/>
      <c r="J4" s="153"/>
      <c r="K4" s="154"/>
      <c r="L4" s="22"/>
      <c r="M4"/>
      <c r="N4"/>
      <c r="O4"/>
      <c r="P4"/>
      <c r="Q4"/>
      <c r="R4" s="12"/>
      <c r="S4" s="12"/>
      <c r="T4"/>
      <c r="U4"/>
      <c r="V4"/>
      <c r="W4"/>
    </row>
    <row r="5" spans="1:25" x14ac:dyDescent="0.15">
      <c r="B5" s="145"/>
      <c r="C5" s="146"/>
      <c r="D5" s="146"/>
      <c r="E5" s="146"/>
      <c r="F5" s="147"/>
      <c r="G5" s="84"/>
      <c r="H5" s="5"/>
      <c r="I5" s="2"/>
      <c r="J5" s="153"/>
      <c r="K5" s="154"/>
      <c r="L5" s="22"/>
      <c r="M5"/>
      <c r="N5"/>
      <c r="O5"/>
      <c r="P5"/>
      <c r="Q5"/>
      <c r="R5" s="12"/>
      <c r="S5" s="12"/>
      <c r="T5"/>
      <c r="U5"/>
      <c r="V5"/>
      <c r="W5"/>
    </row>
    <row r="6" spans="1:25" x14ac:dyDescent="0.15">
      <c r="B6" s="145"/>
      <c r="C6" s="146"/>
      <c r="D6" s="146"/>
      <c r="E6" s="146"/>
      <c r="F6" s="147"/>
      <c r="G6" s="84"/>
      <c r="H6" s="5"/>
      <c r="I6" s="2"/>
      <c r="J6" s="153"/>
      <c r="K6" s="154"/>
      <c r="L6" s="22"/>
      <c r="M6"/>
      <c r="N6"/>
      <c r="O6"/>
      <c r="P6"/>
      <c r="Q6"/>
      <c r="R6" s="12"/>
      <c r="S6" s="12"/>
      <c r="T6"/>
      <c r="U6"/>
      <c r="V6"/>
      <c r="W6"/>
    </row>
    <row r="7" spans="1:25" ht="14.25" thickBot="1" x14ac:dyDescent="0.2">
      <c r="B7" s="145"/>
      <c r="C7" s="146"/>
      <c r="D7" s="146"/>
      <c r="E7" s="146"/>
      <c r="F7" s="147"/>
      <c r="G7" s="85"/>
      <c r="H7" s="24"/>
      <c r="I7" s="25"/>
      <c r="J7" s="155"/>
      <c r="K7" s="156"/>
      <c r="L7" s="22"/>
      <c r="M7"/>
      <c r="N7"/>
      <c r="O7"/>
      <c r="P7"/>
      <c r="Q7"/>
      <c r="R7" s="12"/>
      <c r="S7" s="12"/>
      <c r="T7"/>
      <c r="U7"/>
      <c r="V7"/>
      <c r="W7"/>
    </row>
    <row r="8" spans="1:25" ht="54.75" thickBot="1" x14ac:dyDescent="0.2">
      <c r="A8" s="45" t="s">
        <v>35</v>
      </c>
      <c r="B8" s="57" t="s">
        <v>13</v>
      </c>
      <c r="C8" s="89" t="s">
        <v>14</v>
      </c>
      <c r="D8" s="89" t="s">
        <v>15</v>
      </c>
      <c r="E8" s="89" t="s">
        <v>16</v>
      </c>
      <c r="F8" s="88" t="s">
        <v>17</v>
      </c>
      <c r="G8" s="86" t="s">
        <v>18</v>
      </c>
      <c r="H8" s="80" t="s">
        <v>38</v>
      </c>
      <c r="I8" s="26" t="s">
        <v>19</v>
      </c>
      <c r="J8" s="56" t="s">
        <v>20</v>
      </c>
      <c r="K8" s="27" t="s">
        <v>21</v>
      </c>
      <c r="L8" s="62" t="s">
        <v>22</v>
      </c>
      <c r="M8" s="56" t="s">
        <v>23</v>
      </c>
      <c r="N8" s="29" t="s">
        <v>24</v>
      </c>
      <c r="O8" s="56" t="s">
        <v>25</v>
      </c>
      <c r="P8" s="60" t="s">
        <v>26</v>
      </c>
      <c r="Q8" s="56" t="s">
        <v>27</v>
      </c>
      <c r="R8" s="61" t="s">
        <v>28</v>
      </c>
      <c r="S8" s="30" t="s">
        <v>29</v>
      </c>
      <c r="T8" s="28" t="s">
        <v>30</v>
      </c>
      <c r="U8" s="29" t="s">
        <v>31</v>
      </c>
      <c r="V8" s="28" t="s">
        <v>32</v>
      </c>
      <c r="W8" s="31" t="s">
        <v>33</v>
      </c>
      <c r="X8" s="63" t="s">
        <v>34</v>
      </c>
      <c r="Y8" s="8"/>
    </row>
    <row r="9" spans="1:25" ht="40.5" x14ac:dyDescent="0.15">
      <c r="A9" s="98"/>
      <c r="B9" s="99">
        <f>ROW()-8</f>
        <v>1</v>
      </c>
      <c r="C9" s="100" t="s">
        <v>54</v>
      </c>
      <c r="D9" s="101" t="s">
        <v>55</v>
      </c>
      <c r="E9" s="101" t="s">
        <v>59</v>
      </c>
      <c r="F9" s="40" t="s">
        <v>60</v>
      </c>
      <c r="G9" s="102">
        <v>43662</v>
      </c>
      <c r="H9" s="39" t="s">
        <v>57</v>
      </c>
      <c r="I9" s="103"/>
      <c r="J9" s="104"/>
      <c r="K9" s="103"/>
      <c r="L9" s="91" t="s">
        <v>58</v>
      </c>
      <c r="M9" s="106" t="s">
        <v>56</v>
      </c>
      <c r="N9" s="104">
        <v>1.5</v>
      </c>
      <c r="O9" s="106"/>
      <c r="P9" s="116"/>
      <c r="Q9" s="106">
        <v>43662</v>
      </c>
      <c r="R9" s="114">
        <v>43664</v>
      </c>
      <c r="S9" s="104" t="s">
        <v>12</v>
      </c>
      <c r="T9" s="74"/>
      <c r="U9" s="43"/>
      <c r="V9" s="75"/>
      <c r="W9" s="76"/>
      <c r="X9" s="64"/>
    </row>
    <row r="10" spans="1:25" x14ac:dyDescent="0.15">
      <c r="A10" s="98"/>
      <c r="B10" s="99">
        <f t="shared" ref="B10:B39" si="0">ROW()-8</f>
        <v>2</v>
      </c>
      <c r="C10" s="100"/>
      <c r="D10" s="101"/>
      <c r="E10" s="101"/>
      <c r="F10" s="40"/>
      <c r="G10" s="102"/>
      <c r="H10" s="39"/>
      <c r="I10" s="103"/>
      <c r="J10" s="104"/>
      <c r="K10" s="103"/>
      <c r="L10" s="115"/>
      <c r="M10" s="106"/>
      <c r="N10" s="104"/>
      <c r="O10" s="106"/>
      <c r="P10" s="116"/>
      <c r="Q10" s="106"/>
      <c r="R10" s="114"/>
      <c r="S10" s="104"/>
      <c r="T10" s="74"/>
      <c r="U10" s="43"/>
      <c r="V10" s="75"/>
      <c r="W10" s="76"/>
      <c r="X10" s="64"/>
    </row>
    <row r="11" spans="1:25" x14ac:dyDescent="0.15">
      <c r="A11" s="44"/>
      <c r="B11" s="32">
        <f t="shared" si="0"/>
        <v>3</v>
      </c>
      <c r="C11" s="58"/>
      <c r="D11" s="59"/>
      <c r="E11" s="59"/>
      <c r="F11" s="40"/>
      <c r="G11" s="41"/>
      <c r="H11" s="39"/>
      <c r="I11" s="42"/>
      <c r="J11" s="43"/>
      <c r="K11" s="42"/>
      <c r="L11" s="105"/>
      <c r="M11" s="35"/>
      <c r="N11" s="36"/>
      <c r="O11" s="35"/>
      <c r="P11" s="47"/>
      <c r="Q11" s="35"/>
      <c r="R11" s="34"/>
      <c r="S11" s="43"/>
      <c r="T11" s="37"/>
      <c r="U11" s="36"/>
      <c r="V11" s="38"/>
      <c r="W11" s="33"/>
      <c r="X11" s="64"/>
    </row>
    <row r="12" spans="1:25" s="22" customFormat="1" x14ac:dyDescent="0.15">
      <c r="A12" s="98"/>
      <c r="B12" s="99">
        <f t="shared" si="0"/>
        <v>4</v>
      </c>
      <c r="C12" s="100"/>
      <c r="D12" s="101"/>
      <c r="E12" s="101"/>
      <c r="F12" s="40"/>
      <c r="G12" s="102"/>
      <c r="H12" s="39"/>
      <c r="I12" s="103"/>
      <c r="J12" s="104"/>
      <c r="K12" s="103"/>
      <c r="L12" s="115"/>
      <c r="M12" s="106"/>
      <c r="N12" s="104"/>
      <c r="O12" s="106"/>
      <c r="P12" s="116"/>
      <c r="Q12" s="106"/>
      <c r="R12" s="114"/>
      <c r="S12" s="104"/>
      <c r="T12" s="117"/>
      <c r="U12" s="104"/>
      <c r="V12" s="118"/>
      <c r="W12" s="119"/>
      <c r="X12" s="113"/>
    </row>
    <row r="13" spans="1:25" x14ac:dyDescent="0.15">
      <c r="A13" s="44"/>
      <c r="B13" s="32">
        <f t="shared" si="0"/>
        <v>5</v>
      </c>
      <c r="C13" s="58"/>
      <c r="D13" s="59"/>
      <c r="E13" s="59"/>
      <c r="F13" s="40"/>
      <c r="G13" s="41"/>
      <c r="H13" s="39"/>
      <c r="I13" s="42"/>
      <c r="J13" s="43"/>
      <c r="K13" s="42"/>
      <c r="L13" s="105"/>
      <c r="M13" s="35"/>
      <c r="N13" s="36"/>
      <c r="O13" s="35"/>
      <c r="P13" s="47"/>
      <c r="Q13" s="35"/>
      <c r="R13" s="34"/>
      <c r="S13" s="43"/>
      <c r="T13" s="37"/>
      <c r="U13" s="36"/>
      <c r="V13" s="38"/>
      <c r="W13" s="33"/>
      <c r="X13" s="64"/>
    </row>
    <row r="14" spans="1:25" x14ac:dyDescent="0.15">
      <c r="A14" s="44"/>
      <c r="B14" s="32">
        <f t="shared" si="0"/>
        <v>6</v>
      </c>
      <c r="C14" s="58"/>
      <c r="D14" s="59"/>
      <c r="E14" s="59"/>
      <c r="F14" s="40"/>
      <c r="G14" s="41"/>
      <c r="H14" s="39"/>
      <c r="I14" s="42"/>
      <c r="J14" s="43"/>
      <c r="K14" s="42"/>
      <c r="L14" s="105"/>
      <c r="M14" s="35"/>
      <c r="N14" s="36"/>
      <c r="O14" s="35"/>
      <c r="P14" s="47"/>
      <c r="Q14" s="35"/>
      <c r="R14" s="34"/>
      <c r="S14" s="43"/>
      <c r="T14" s="37"/>
      <c r="U14" s="36"/>
      <c r="V14" s="38"/>
      <c r="W14" s="33"/>
      <c r="X14" s="64"/>
    </row>
    <row r="15" spans="1:25" x14ac:dyDescent="0.15">
      <c r="A15" s="44"/>
      <c r="B15" s="32">
        <f t="shared" si="0"/>
        <v>7</v>
      </c>
      <c r="C15" s="58"/>
      <c r="D15" s="59"/>
      <c r="E15" s="59"/>
      <c r="F15" s="40"/>
      <c r="G15" s="41"/>
      <c r="H15" s="39"/>
      <c r="I15" s="42"/>
      <c r="J15" s="43"/>
      <c r="K15" s="42"/>
      <c r="L15" s="105"/>
      <c r="M15" s="35"/>
      <c r="N15" s="36"/>
      <c r="O15" s="35"/>
      <c r="P15" s="47"/>
      <c r="Q15" s="35"/>
      <c r="R15" s="34"/>
      <c r="S15" s="43"/>
      <c r="T15" s="37"/>
      <c r="U15" s="36"/>
      <c r="V15" s="38"/>
      <c r="W15" s="33"/>
      <c r="X15" s="64"/>
    </row>
    <row r="16" spans="1:25" x14ac:dyDescent="0.15">
      <c r="A16" s="44"/>
      <c r="B16" s="32">
        <f t="shared" si="0"/>
        <v>8</v>
      </c>
      <c r="C16" s="58"/>
      <c r="D16" s="59"/>
      <c r="E16" s="59"/>
      <c r="F16" s="40"/>
      <c r="G16" s="41"/>
      <c r="H16" s="39"/>
      <c r="I16" s="42"/>
      <c r="J16" s="43"/>
      <c r="K16" s="42"/>
      <c r="L16" s="105"/>
      <c r="M16" s="35"/>
      <c r="N16" s="36"/>
      <c r="O16" s="35"/>
      <c r="P16" s="47"/>
      <c r="Q16" s="35"/>
      <c r="R16" s="34"/>
      <c r="S16" s="43"/>
      <c r="T16" s="37"/>
      <c r="U16" s="36"/>
      <c r="V16" s="38"/>
      <c r="W16" s="33"/>
      <c r="X16" s="64"/>
    </row>
    <row r="17" spans="1:24" x14ac:dyDescent="0.15">
      <c r="A17" s="44"/>
      <c r="B17" s="32">
        <f t="shared" si="0"/>
        <v>9</v>
      </c>
      <c r="C17" s="58"/>
      <c r="D17" s="59"/>
      <c r="E17" s="59"/>
      <c r="F17" s="40"/>
      <c r="G17" s="41"/>
      <c r="H17" s="39"/>
      <c r="I17" s="42"/>
      <c r="J17" s="43"/>
      <c r="K17" s="42"/>
      <c r="L17" s="105"/>
      <c r="M17" s="35"/>
      <c r="N17" s="36"/>
      <c r="O17" s="35"/>
      <c r="P17" s="47"/>
      <c r="Q17" s="35"/>
      <c r="R17" s="34"/>
      <c r="S17" s="43"/>
      <c r="T17" s="37"/>
      <c r="U17" s="36"/>
      <c r="V17" s="38"/>
      <c r="W17" s="33"/>
      <c r="X17" s="64"/>
    </row>
    <row r="18" spans="1:24" x14ac:dyDescent="0.15">
      <c r="A18" s="44"/>
      <c r="B18" s="32">
        <f t="shared" si="0"/>
        <v>10</v>
      </c>
      <c r="C18" s="58"/>
      <c r="D18" s="59"/>
      <c r="E18" s="59"/>
      <c r="F18" s="40"/>
      <c r="G18" s="41"/>
      <c r="H18" s="39"/>
      <c r="I18" s="42"/>
      <c r="J18" s="43"/>
      <c r="K18" s="42"/>
      <c r="L18" s="105"/>
      <c r="M18" s="35"/>
      <c r="N18" s="36"/>
      <c r="O18" s="35"/>
      <c r="P18" s="47"/>
      <c r="Q18" s="35"/>
      <c r="R18" s="34"/>
      <c r="S18" s="43"/>
      <c r="T18" s="37"/>
      <c r="U18" s="36"/>
      <c r="V18" s="38"/>
      <c r="W18" s="33"/>
      <c r="X18" s="64"/>
    </row>
    <row r="19" spans="1:24" x14ac:dyDescent="0.15">
      <c r="A19" s="44"/>
      <c r="B19" s="32">
        <f t="shared" si="0"/>
        <v>11</v>
      </c>
      <c r="C19" s="58"/>
      <c r="D19" s="59"/>
      <c r="E19" s="59"/>
      <c r="F19" s="40"/>
      <c r="G19" s="41"/>
      <c r="H19" s="39"/>
      <c r="I19" s="42"/>
      <c r="J19" s="43"/>
      <c r="K19" s="42"/>
      <c r="L19" s="105"/>
      <c r="M19" s="35"/>
      <c r="N19" s="36"/>
      <c r="O19" s="35"/>
      <c r="P19" s="47"/>
      <c r="Q19" s="35"/>
      <c r="R19" s="34"/>
      <c r="S19" s="43"/>
      <c r="T19" s="37"/>
      <c r="U19" s="36"/>
      <c r="V19" s="38"/>
      <c r="W19" s="33"/>
      <c r="X19" s="64"/>
    </row>
    <row r="20" spans="1:24" x14ac:dyDescent="0.15">
      <c r="A20" s="44"/>
      <c r="B20" s="32">
        <f t="shared" si="0"/>
        <v>12</v>
      </c>
      <c r="C20" s="58"/>
      <c r="D20" s="59"/>
      <c r="E20" s="59"/>
      <c r="F20" s="40"/>
      <c r="G20" s="41"/>
      <c r="H20" s="39"/>
      <c r="I20" s="42"/>
      <c r="J20" s="43"/>
      <c r="K20" s="42"/>
      <c r="L20" s="105"/>
      <c r="M20" s="35"/>
      <c r="N20" s="36"/>
      <c r="O20" s="35"/>
      <c r="P20" s="47"/>
      <c r="Q20" s="35"/>
      <c r="R20" s="34"/>
      <c r="S20" s="43"/>
      <c r="T20" s="37"/>
      <c r="U20" s="36"/>
      <c r="V20" s="38"/>
      <c r="W20" s="33"/>
      <c r="X20" s="64"/>
    </row>
    <row r="21" spans="1:24" x14ac:dyDescent="0.15">
      <c r="A21" s="44"/>
      <c r="B21" s="32">
        <f t="shared" si="0"/>
        <v>13</v>
      </c>
      <c r="C21" s="58"/>
      <c r="D21" s="59"/>
      <c r="E21" s="59"/>
      <c r="F21" s="40"/>
      <c r="G21" s="41"/>
      <c r="H21" s="39"/>
      <c r="I21" s="42"/>
      <c r="J21" s="43"/>
      <c r="K21" s="42"/>
      <c r="L21" s="105"/>
      <c r="M21" s="35"/>
      <c r="N21" s="36"/>
      <c r="O21" s="35"/>
      <c r="P21" s="47"/>
      <c r="Q21" s="35"/>
      <c r="R21" s="34"/>
      <c r="S21" s="43"/>
      <c r="T21" s="37"/>
      <c r="U21" s="36"/>
      <c r="V21" s="38"/>
      <c r="W21" s="33"/>
      <c r="X21" s="64"/>
    </row>
    <row r="22" spans="1:24" x14ac:dyDescent="0.15">
      <c r="A22" s="44"/>
      <c r="B22" s="32">
        <f t="shared" si="0"/>
        <v>14</v>
      </c>
      <c r="C22" s="58"/>
      <c r="D22" s="59"/>
      <c r="E22" s="59"/>
      <c r="F22" s="40"/>
      <c r="G22" s="41"/>
      <c r="H22" s="39"/>
      <c r="I22" s="42"/>
      <c r="J22" s="43"/>
      <c r="K22" s="42"/>
      <c r="L22" s="105"/>
      <c r="M22" s="35"/>
      <c r="N22" s="36"/>
      <c r="O22" s="35"/>
      <c r="P22" s="47"/>
      <c r="Q22" s="35"/>
      <c r="R22" s="70"/>
      <c r="S22" s="43"/>
      <c r="T22" s="37"/>
      <c r="U22" s="36"/>
      <c r="V22" s="38"/>
      <c r="W22" s="33"/>
      <c r="X22" s="64"/>
    </row>
    <row r="23" spans="1:24" x14ac:dyDescent="0.15">
      <c r="A23" s="44"/>
      <c r="B23" s="32">
        <f t="shared" si="0"/>
        <v>15</v>
      </c>
      <c r="C23" s="58"/>
      <c r="D23" s="59"/>
      <c r="E23" s="59"/>
      <c r="F23" s="40"/>
      <c r="G23" s="41"/>
      <c r="H23" s="39"/>
      <c r="I23" s="42"/>
      <c r="J23" s="43"/>
      <c r="K23" s="42"/>
      <c r="L23" s="105"/>
      <c r="M23" s="35"/>
      <c r="N23" s="36"/>
      <c r="O23" s="35"/>
      <c r="P23" s="47"/>
      <c r="Q23" s="35"/>
      <c r="R23" s="34"/>
      <c r="S23" s="43"/>
      <c r="T23" s="37"/>
      <c r="U23" s="36"/>
      <c r="V23" s="38"/>
      <c r="W23" s="33"/>
      <c r="X23" s="64"/>
    </row>
    <row r="24" spans="1:24" x14ac:dyDescent="0.15">
      <c r="A24" s="44"/>
      <c r="B24" s="32">
        <f t="shared" si="0"/>
        <v>16</v>
      </c>
      <c r="C24" s="58"/>
      <c r="D24" s="59"/>
      <c r="E24" s="59"/>
      <c r="F24" s="40"/>
      <c r="G24" s="41"/>
      <c r="H24" s="39"/>
      <c r="I24" s="42"/>
      <c r="J24" s="43"/>
      <c r="K24" s="42"/>
      <c r="L24" s="105"/>
      <c r="M24" s="35"/>
      <c r="N24" s="36"/>
      <c r="O24" s="35"/>
      <c r="P24" s="47"/>
      <c r="Q24" s="35"/>
      <c r="R24" s="34"/>
      <c r="S24" s="43"/>
      <c r="T24" s="37"/>
      <c r="U24" s="36"/>
      <c r="V24" s="38"/>
      <c r="W24" s="33"/>
      <c r="X24" s="64"/>
    </row>
    <row r="25" spans="1:24" x14ac:dyDescent="0.15">
      <c r="A25" s="44"/>
      <c r="B25" s="32">
        <f t="shared" si="0"/>
        <v>17</v>
      </c>
      <c r="C25" s="58"/>
      <c r="D25" s="59"/>
      <c r="E25" s="59"/>
      <c r="F25" s="40"/>
      <c r="G25" s="41"/>
      <c r="H25" s="39"/>
      <c r="I25" s="42"/>
      <c r="J25" s="43"/>
      <c r="K25" s="42"/>
      <c r="L25" s="105"/>
      <c r="M25" s="35"/>
      <c r="N25" s="36"/>
      <c r="O25" s="35"/>
      <c r="P25" s="47"/>
      <c r="Q25" s="35"/>
      <c r="R25" s="34"/>
      <c r="S25" s="43"/>
      <c r="T25" s="37"/>
      <c r="U25" s="36"/>
      <c r="V25" s="38"/>
      <c r="W25" s="33"/>
      <c r="X25" s="64"/>
    </row>
    <row r="26" spans="1:24" x14ac:dyDescent="0.15">
      <c r="A26" s="44"/>
      <c r="B26" s="32">
        <f t="shared" si="0"/>
        <v>18</v>
      </c>
      <c r="C26" s="58"/>
      <c r="D26" s="59"/>
      <c r="E26" s="59"/>
      <c r="F26" s="40"/>
      <c r="G26" s="41"/>
      <c r="H26" s="39"/>
      <c r="I26" s="42"/>
      <c r="J26" s="43"/>
      <c r="K26" s="42"/>
      <c r="L26" s="105"/>
      <c r="M26" s="35"/>
      <c r="N26" s="36"/>
      <c r="O26" s="35"/>
      <c r="P26" s="47"/>
      <c r="Q26" s="35"/>
      <c r="R26" s="34"/>
      <c r="S26" s="43"/>
      <c r="T26" s="37"/>
      <c r="U26" s="36"/>
      <c r="V26" s="38"/>
      <c r="W26" s="33"/>
      <c r="X26" s="64"/>
    </row>
    <row r="27" spans="1:24" x14ac:dyDescent="0.15">
      <c r="A27" s="44"/>
      <c r="B27" s="32">
        <f t="shared" si="0"/>
        <v>19</v>
      </c>
      <c r="C27" s="58"/>
      <c r="D27" s="59"/>
      <c r="E27" s="59"/>
      <c r="F27" s="40"/>
      <c r="G27" s="41"/>
      <c r="H27" s="39"/>
      <c r="I27" s="42"/>
      <c r="J27" s="43"/>
      <c r="K27" s="42"/>
      <c r="L27" s="105"/>
      <c r="M27" s="35"/>
      <c r="N27" s="36"/>
      <c r="O27" s="35"/>
      <c r="P27" s="47"/>
      <c r="Q27" s="35"/>
      <c r="R27" s="34"/>
      <c r="S27" s="43"/>
      <c r="T27" s="37"/>
      <c r="U27" s="36"/>
      <c r="V27" s="38"/>
      <c r="W27" s="33"/>
      <c r="X27" s="64"/>
    </row>
    <row r="28" spans="1:24" x14ac:dyDescent="0.15">
      <c r="A28" s="44"/>
      <c r="B28" s="32">
        <f t="shared" si="0"/>
        <v>20</v>
      </c>
      <c r="C28" s="58"/>
      <c r="D28" s="59"/>
      <c r="E28" s="59"/>
      <c r="F28" s="40"/>
      <c r="G28" s="41"/>
      <c r="H28" s="39"/>
      <c r="I28" s="42"/>
      <c r="J28" s="43"/>
      <c r="K28" s="42"/>
      <c r="L28" s="105"/>
      <c r="M28" s="35"/>
      <c r="N28" s="36"/>
      <c r="O28" s="35"/>
      <c r="P28" s="47"/>
      <c r="Q28" s="35"/>
      <c r="R28" s="34"/>
      <c r="S28" s="43"/>
      <c r="T28" s="37"/>
      <c r="U28" s="36"/>
      <c r="V28" s="38"/>
      <c r="W28" s="33"/>
      <c r="X28" s="64"/>
    </row>
    <row r="29" spans="1:24" x14ac:dyDescent="0.15">
      <c r="A29" s="44"/>
      <c r="B29" s="32">
        <f t="shared" si="0"/>
        <v>21</v>
      </c>
      <c r="C29" s="58"/>
      <c r="D29" s="59"/>
      <c r="E29" s="59"/>
      <c r="F29" s="40"/>
      <c r="G29" s="81"/>
      <c r="H29" s="81"/>
      <c r="I29" s="42"/>
      <c r="J29" s="43"/>
      <c r="K29" s="42"/>
      <c r="L29" s="115"/>
      <c r="M29" s="71"/>
      <c r="N29" s="43"/>
      <c r="O29" s="71"/>
      <c r="P29" s="72"/>
      <c r="Q29" s="71"/>
      <c r="R29" s="73"/>
      <c r="S29" s="43"/>
      <c r="T29" s="74"/>
      <c r="U29" s="43"/>
      <c r="V29" s="79"/>
      <c r="W29" s="76"/>
      <c r="X29" s="64"/>
    </row>
    <row r="30" spans="1:24" s="97" customFormat="1" x14ac:dyDescent="0.15">
      <c r="A30" s="98"/>
      <c r="B30" s="99">
        <f t="shared" si="0"/>
        <v>22</v>
      </c>
      <c r="C30" s="100"/>
      <c r="D30" s="101"/>
      <c r="E30" s="101"/>
      <c r="F30" s="40"/>
      <c r="G30" s="102"/>
      <c r="H30" s="39"/>
      <c r="I30" s="103"/>
      <c r="J30" s="104"/>
      <c r="K30" s="103"/>
      <c r="L30" s="105"/>
      <c r="M30" s="106"/>
      <c r="N30" s="107"/>
      <c r="O30" s="108"/>
      <c r="P30" s="109"/>
      <c r="Q30" s="108"/>
      <c r="R30" s="114"/>
      <c r="S30" s="104"/>
      <c r="T30" s="93"/>
      <c r="U30" s="92"/>
      <c r="V30" s="94"/>
      <c r="W30" s="95"/>
      <c r="X30" s="96"/>
    </row>
    <row r="31" spans="1:24" s="97" customFormat="1" x14ac:dyDescent="0.15">
      <c r="A31" s="98"/>
      <c r="B31" s="99">
        <f t="shared" si="0"/>
        <v>23</v>
      </c>
      <c r="C31" s="100"/>
      <c r="D31" s="101"/>
      <c r="E31" s="101"/>
      <c r="F31" s="40"/>
      <c r="G31" s="102"/>
      <c r="H31" s="39"/>
      <c r="I31" s="103"/>
      <c r="J31" s="104"/>
      <c r="K31" s="103"/>
      <c r="L31" s="105"/>
      <c r="M31" s="106"/>
      <c r="N31" s="107"/>
      <c r="O31" s="108"/>
      <c r="P31" s="109"/>
      <c r="Q31" s="108"/>
      <c r="R31" s="114"/>
      <c r="S31" s="104"/>
      <c r="T31" s="93"/>
      <c r="U31" s="92"/>
      <c r="V31" s="94"/>
      <c r="W31" s="95"/>
      <c r="X31" s="96"/>
    </row>
    <row r="32" spans="1:24" s="22" customFormat="1" x14ac:dyDescent="0.15">
      <c r="A32" s="98"/>
      <c r="B32" s="99">
        <f t="shared" si="0"/>
        <v>24</v>
      </c>
      <c r="C32" s="100"/>
      <c r="D32" s="101"/>
      <c r="E32" s="101"/>
      <c r="F32" s="40"/>
      <c r="G32" s="102"/>
      <c r="H32" s="39"/>
      <c r="I32" s="103"/>
      <c r="J32" s="104"/>
      <c r="K32" s="103"/>
      <c r="L32" s="105"/>
      <c r="M32" s="106"/>
      <c r="N32" s="107"/>
      <c r="O32" s="108"/>
      <c r="P32" s="109"/>
      <c r="Q32" s="108"/>
      <c r="R32" s="114"/>
      <c r="S32" s="104"/>
      <c r="T32" s="110"/>
      <c r="U32" s="107"/>
      <c r="V32" s="111"/>
      <c r="W32" s="112"/>
      <c r="X32" s="113"/>
    </row>
    <row r="33" spans="1:24" s="22" customFormat="1" x14ac:dyDescent="0.15">
      <c r="A33" s="98"/>
      <c r="B33" s="99">
        <f t="shared" si="0"/>
        <v>25</v>
      </c>
      <c r="C33" s="100"/>
      <c r="D33" s="101"/>
      <c r="E33" s="101"/>
      <c r="F33" s="40"/>
      <c r="G33" s="102"/>
      <c r="H33" s="39"/>
      <c r="I33" s="103"/>
      <c r="J33" s="104"/>
      <c r="K33" s="103"/>
      <c r="L33" s="105"/>
      <c r="M33" s="106"/>
      <c r="N33" s="107"/>
      <c r="O33" s="108"/>
      <c r="P33" s="109"/>
      <c r="Q33" s="108"/>
      <c r="R33" s="114"/>
      <c r="S33" s="104"/>
      <c r="T33" s="110"/>
      <c r="U33" s="107"/>
      <c r="V33" s="111"/>
      <c r="W33" s="112"/>
      <c r="X33" s="113"/>
    </row>
    <row r="34" spans="1:24" s="22" customFormat="1" x14ac:dyDescent="0.15">
      <c r="A34" s="98"/>
      <c r="B34" s="99">
        <f t="shared" si="0"/>
        <v>26</v>
      </c>
      <c r="C34" s="100"/>
      <c r="D34" s="101"/>
      <c r="E34" s="101"/>
      <c r="F34" s="40"/>
      <c r="G34" s="102"/>
      <c r="H34" s="39"/>
      <c r="I34" s="103"/>
      <c r="J34" s="104"/>
      <c r="K34" s="103"/>
      <c r="L34" s="105"/>
      <c r="M34" s="106"/>
      <c r="N34" s="107"/>
      <c r="O34" s="108"/>
      <c r="P34" s="109"/>
      <c r="Q34" s="108"/>
      <c r="R34" s="114"/>
      <c r="S34" s="104"/>
      <c r="T34" s="110"/>
      <c r="U34" s="107"/>
      <c r="V34" s="111"/>
      <c r="W34" s="112"/>
      <c r="X34" s="113"/>
    </row>
    <row r="35" spans="1:24" s="22" customFormat="1" x14ac:dyDescent="0.15">
      <c r="A35" s="98"/>
      <c r="B35" s="99">
        <f t="shared" si="0"/>
        <v>27</v>
      </c>
      <c r="C35" s="100"/>
      <c r="D35" s="101"/>
      <c r="E35" s="101"/>
      <c r="F35" s="40"/>
      <c r="G35" s="102"/>
      <c r="H35" s="39"/>
      <c r="I35" s="103"/>
      <c r="J35" s="104"/>
      <c r="K35" s="103"/>
      <c r="L35" s="105"/>
      <c r="M35" s="106"/>
      <c r="N35" s="107"/>
      <c r="O35" s="108"/>
      <c r="P35" s="109"/>
      <c r="Q35" s="108"/>
      <c r="R35" s="114"/>
      <c r="S35" s="104"/>
      <c r="T35" s="110"/>
      <c r="U35" s="107"/>
      <c r="V35" s="111"/>
      <c r="W35" s="112"/>
      <c r="X35" s="113"/>
    </row>
    <row r="36" spans="1:24" s="22" customFormat="1" x14ac:dyDescent="0.15">
      <c r="A36" s="98"/>
      <c r="B36" s="99">
        <f t="shared" si="0"/>
        <v>28</v>
      </c>
      <c r="C36" s="100"/>
      <c r="D36" s="101"/>
      <c r="E36" s="101"/>
      <c r="F36" s="40"/>
      <c r="G36" s="102"/>
      <c r="H36" s="39"/>
      <c r="I36" s="103"/>
      <c r="J36" s="104"/>
      <c r="K36" s="103"/>
      <c r="L36" s="105"/>
      <c r="M36" s="106"/>
      <c r="N36" s="107"/>
      <c r="O36" s="108"/>
      <c r="P36" s="109"/>
      <c r="Q36" s="108"/>
      <c r="R36" s="114"/>
      <c r="S36" s="104"/>
      <c r="T36" s="110"/>
      <c r="U36" s="107"/>
      <c r="V36" s="111"/>
      <c r="W36" s="112"/>
      <c r="X36" s="113"/>
    </row>
    <row r="37" spans="1:24" s="22" customFormat="1" x14ac:dyDescent="0.15">
      <c r="A37" s="98"/>
      <c r="B37" s="99">
        <f t="shared" si="0"/>
        <v>29</v>
      </c>
      <c r="C37" s="100"/>
      <c r="D37" s="101"/>
      <c r="E37" s="101"/>
      <c r="F37" s="40"/>
      <c r="G37" s="102"/>
      <c r="H37" s="39"/>
      <c r="I37" s="103"/>
      <c r="J37" s="104"/>
      <c r="K37" s="103"/>
      <c r="L37" s="105"/>
      <c r="M37" s="106"/>
      <c r="N37" s="107"/>
      <c r="O37" s="108"/>
      <c r="P37" s="109"/>
      <c r="Q37" s="108"/>
      <c r="R37" s="114"/>
      <c r="S37" s="104"/>
      <c r="T37" s="110"/>
      <c r="U37" s="107"/>
      <c r="V37" s="111"/>
      <c r="W37" s="112"/>
      <c r="X37" s="113"/>
    </row>
    <row r="38" spans="1:24" s="22" customFormat="1" x14ac:dyDescent="0.15">
      <c r="A38" s="98"/>
      <c r="B38" s="99">
        <f t="shared" si="0"/>
        <v>30</v>
      </c>
      <c r="C38" s="100"/>
      <c r="D38" s="101"/>
      <c r="E38" s="101"/>
      <c r="F38" s="40"/>
      <c r="G38" s="102"/>
      <c r="H38" s="39"/>
      <c r="I38" s="103"/>
      <c r="J38" s="104"/>
      <c r="K38" s="103"/>
      <c r="L38" s="105"/>
      <c r="M38" s="106"/>
      <c r="N38" s="107"/>
      <c r="O38" s="108"/>
      <c r="P38" s="109"/>
      <c r="Q38" s="108"/>
      <c r="R38" s="114"/>
      <c r="S38" s="104"/>
      <c r="T38" s="110"/>
      <c r="U38" s="107"/>
      <c r="V38" s="111"/>
      <c r="W38" s="112"/>
      <c r="X38" s="113"/>
    </row>
    <row r="39" spans="1:24" s="22" customFormat="1" x14ac:dyDescent="0.15">
      <c r="A39" s="98"/>
      <c r="B39" s="99">
        <f t="shared" si="0"/>
        <v>31</v>
      </c>
      <c r="C39" s="100"/>
      <c r="D39" s="101"/>
      <c r="E39" s="101"/>
      <c r="F39" s="40"/>
      <c r="G39" s="102"/>
      <c r="H39" s="39"/>
      <c r="I39" s="103"/>
      <c r="J39" s="104"/>
      <c r="K39" s="103"/>
      <c r="L39" s="105"/>
      <c r="M39" s="106"/>
      <c r="N39" s="107"/>
      <c r="O39" s="108"/>
      <c r="P39" s="109"/>
      <c r="Q39" s="108"/>
      <c r="R39" s="114"/>
      <c r="S39" s="104"/>
      <c r="T39" s="110"/>
      <c r="U39" s="107"/>
      <c r="V39" s="111"/>
      <c r="W39" s="112"/>
      <c r="X39" s="113"/>
    </row>
    <row r="40" spans="1:24" s="22" customFormat="1" x14ac:dyDescent="0.15">
      <c r="A40" s="98"/>
      <c r="B40" s="99">
        <f t="shared" ref="B40:B53" si="1">ROW()-8</f>
        <v>32</v>
      </c>
      <c r="C40" s="100"/>
      <c r="D40" s="101"/>
      <c r="E40" s="101"/>
      <c r="F40" s="40"/>
      <c r="G40" s="102"/>
      <c r="H40" s="39"/>
      <c r="I40" s="103"/>
      <c r="J40" s="104"/>
      <c r="K40" s="103"/>
      <c r="L40" s="105"/>
      <c r="M40" s="106"/>
      <c r="N40" s="104"/>
      <c r="O40" s="106"/>
      <c r="P40" s="116"/>
      <c r="Q40" s="106"/>
      <c r="R40" s="114"/>
      <c r="S40" s="104"/>
      <c r="T40" s="110"/>
      <c r="U40" s="107"/>
      <c r="V40" s="111"/>
      <c r="W40" s="112"/>
      <c r="X40" s="113"/>
    </row>
    <row r="41" spans="1:24" s="22" customFormat="1" x14ac:dyDescent="0.15">
      <c r="A41" s="98"/>
      <c r="B41" s="99">
        <f t="shared" si="1"/>
        <v>33</v>
      </c>
      <c r="C41" s="100"/>
      <c r="D41" s="101"/>
      <c r="E41" s="101"/>
      <c r="F41" s="40"/>
      <c r="G41" s="102"/>
      <c r="H41" s="39"/>
      <c r="I41" s="103"/>
      <c r="J41" s="104"/>
      <c r="K41" s="103"/>
      <c r="L41" s="105"/>
      <c r="M41" s="106"/>
      <c r="N41" s="104"/>
      <c r="O41" s="106"/>
      <c r="P41" s="116"/>
      <c r="Q41" s="106"/>
      <c r="R41" s="106"/>
      <c r="S41" s="104"/>
      <c r="T41" s="110"/>
      <c r="U41" s="107"/>
      <c r="V41" s="111"/>
      <c r="W41" s="112"/>
      <c r="X41" s="113"/>
    </row>
    <row r="42" spans="1:24" s="22" customFormat="1" x14ac:dyDescent="0.15">
      <c r="A42" s="98"/>
      <c r="B42" s="99">
        <f t="shared" si="1"/>
        <v>34</v>
      </c>
      <c r="C42" s="100"/>
      <c r="D42" s="101"/>
      <c r="E42" s="101"/>
      <c r="F42" s="40"/>
      <c r="G42" s="102"/>
      <c r="H42" s="39"/>
      <c r="I42" s="103"/>
      <c r="J42" s="104"/>
      <c r="K42" s="103"/>
      <c r="L42" s="105"/>
      <c r="M42" s="106"/>
      <c r="N42" s="104"/>
      <c r="O42" s="106"/>
      <c r="P42" s="116"/>
      <c r="Q42" s="106"/>
      <c r="R42" s="114"/>
      <c r="S42" s="104"/>
      <c r="T42" s="110"/>
      <c r="U42" s="107"/>
      <c r="V42" s="111"/>
      <c r="W42" s="112"/>
      <c r="X42" s="113"/>
    </row>
    <row r="43" spans="1:24" s="22" customFormat="1" x14ac:dyDescent="0.15">
      <c r="A43" s="98"/>
      <c r="B43" s="99">
        <f t="shared" si="1"/>
        <v>35</v>
      </c>
      <c r="C43" s="100"/>
      <c r="D43" s="101"/>
      <c r="E43" s="101"/>
      <c r="F43" s="40"/>
      <c r="G43" s="102"/>
      <c r="H43" s="39"/>
      <c r="I43" s="103"/>
      <c r="J43" s="104"/>
      <c r="K43" s="103"/>
      <c r="L43" s="105"/>
      <c r="M43" s="106"/>
      <c r="N43" s="104"/>
      <c r="O43" s="106"/>
      <c r="P43" s="116"/>
      <c r="Q43" s="106"/>
      <c r="R43" s="114"/>
      <c r="S43" s="104"/>
      <c r="T43" s="110"/>
      <c r="U43" s="107"/>
      <c r="V43" s="111"/>
      <c r="W43" s="112"/>
      <c r="X43" s="113"/>
    </row>
    <row r="44" spans="1:24" s="22" customFormat="1" x14ac:dyDescent="0.15">
      <c r="A44" s="98"/>
      <c r="B44" s="99">
        <f t="shared" si="1"/>
        <v>36</v>
      </c>
      <c r="C44" s="100"/>
      <c r="D44" s="101"/>
      <c r="E44" s="101"/>
      <c r="F44" s="40"/>
      <c r="G44" s="102"/>
      <c r="H44" s="39"/>
      <c r="I44" s="103"/>
      <c r="J44" s="104"/>
      <c r="K44" s="103"/>
      <c r="L44" s="105"/>
      <c r="M44" s="106"/>
      <c r="N44" s="104"/>
      <c r="O44" s="106"/>
      <c r="P44" s="116"/>
      <c r="Q44" s="106"/>
      <c r="R44" s="114"/>
      <c r="S44" s="104"/>
      <c r="T44" s="110"/>
      <c r="U44" s="107"/>
      <c r="V44" s="111"/>
      <c r="W44" s="112"/>
      <c r="X44" s="113"/>
    </row>
    <row r="45" spans="1:24" s="22" customFormat="1" x14ac:dyDescent="0.15">
      <c r="A45" s="98"/>
      <c r="B45" s="99">
        <f t="shared" si="1"/>
        <v>37</v>
      </c>
      <c r="C45" s="100"/>
      <c r="D45" s="101"/>
      <c r="E45" s="101"/>
      <c r="F45" s="40"/>
      <c r="G45" s="102"/>
      <c r="H45" s="39"/>
      <c r="I45" s="103"/>
      <c r="J45" s="104"/>
      <c r="K45" s="103"/>
      <c r="L45" s="105"/>
      <c r="M45" s="106"/>
      <c r="N45" s="104"/>
      <c r="O45" s="106"/>
      <c r="P45" s="116"/>
      <c r="Q45" s="106"/>
      <c r="R45" s="114"/>
      <c r="S45" s="104"/>
      <c r="T45" s="110"/>
      <c r="U45" s="107"/>
      <c r="V45" s="111"/>
      <c r="W45" s="112"/>
      <c r="X45" s="113"/>
    </row>
    <row r="46" spans="1:24" s="22" customFormat="1" x14ac:dyDescent="0.15">
      <c r="A46" s="98"/>
      <c r="B46" s="99">
        <f t="shared" si="1"/>
        <v>38</v>
      </c>
      <c r="C46" s="100"/>
      <c r="D46" s="101"/>
      <c r="E46" s="101"/>
      <c r="F46" s="40"/>
      <c r="G46" s="102"/>
      <c r="H46" s="39"/>
      <c r="I46" s="103"/>
      <c r="J46" s="104"/>
      <c r="K46" s="103"/>
      <c r="L46" s="105"/>
      <c r="M46" s="106"/>
      <c r="N46" s="104"/>
      <c r="O46" s="106"/>
      <c r="P46" s="116"/>
      <c r="Q46" s="106"/>
      <c r="R46" s="114"/>
      <c r="S46" s="104"/>
      <c r="T46" s="110"/>
      <c r="U46" s="107"/>
      <c r="V46" s="111"/>
      <c r="W46" s="112"/>
      <c r="X46" s="113"/>
    </row>
    <row r="47" spans="1:24" s="22" customFormat="1" x14ac:dyDescent="0.15">
      <c r="A47" s="98"/>
      <c r="B47" s="99">
        <f t="shared" si="1"/>
        <v>39</v>
      </c>
      <c r="C47" s="100"/>
      <c r="D47" s="101"/>
      <c r="E47" s="101"/>
      <c r="F47" s="40"/>
      <c r="G47" s="102"/>
      <c r="H47" s="39"/>
      <c r="I47" s="103"/>
      <c r="J47" s="104"/>
      <c r="K47" s="103"/>
      <c r="L47" s="105"/>
      <c r="M47" s="106"/>
      <c r="N47" s="104"/>
      <c r="O47" s="106"/>
      <c r="P47" s="116"/>
      <c r="Q47" s="106"/>
      <c r="R47" s="114"/>
      <c r="S47" s="104"/>
      <c r="T47" s="110"/>
      <c r="U47" s="107"/>
      <c r="V47" s="111"/>
      <c r="W47" s="112"/>
      <c r="X47" s="113"/>
    </row>
    <row r="48" spans="1:24" s="22" customFormat="1" x14ac:dyDescent="0.15">
      <c r="A48" s="98"/>
      <c r="B48" s="99">
        <f t="shared" si="1"/>
        <v>40</v>
      </c>
      <c r="C48" s="100"/>
      <c r="D48" s="101"/>
      <c r="E48" s="101"/>
      <c r="F48" s="40"/>
      <c r="G48" s="102"/>
      <c r="H48" s="39"/>
      <c r="I48" s="103"/>
      <c r="J48" s="104"/>
      <c r="K48" s="103"/>
      <c r="L48" s="105"/>
      <c r="M48" s="106"/>
      <c r="N48" s="104"/>
      <c r="O48" s="106"/>
      <c r="P48" s="116"/>
      <c r="Q48" s="116"/>
      <c r="R48" s="116"/>
      <c r="S48" s="104"/>
      <c r="T48" s="110"/>
      <c r="U48" s="107"/>
      <c r="V48" s="111"/>
      <c r="W48" s="112"/>
      <c r="X48" s="113"/>
    </row>
    <row r="49" spans="1:24" s="22" customFormat="1" x14ac:dyDescent="0.15">
      <c r="A49" s="98"/>
      <c r="B49" s="99">
        <f t="shared" si="1"/>
        <v>41</v>
      </c>
      <c r="C49" s="100"/>
      <c r="D49" s="101"/>
      <c r="E49" s="101"/>
      <c r="F49" s="40"/>
      <c r="G49" s="102"/>
      <c r="H49" s="39"/>
      <c r="I49" s="103"/>
      <c r="J49" s="104"/>
      <c r="K49" s="103"/>
      <c r="L49" s="105"/>
      <c r="M49" s="106"/>
      <c r="N49" s="104"/>
      <c r="O49" s="106"/>
      <c r="P49" s="116"/>
      <c r="Q49" s="106"/>
      <c r="R49" s="114"/>
      <c r="S49" s="104"/>
      <c r="T49" s="110"/>
      <c r="U49" s="107"/>
      <c r="V49" s="111"/>
      <c r="W49" s="112"/>
      <c r="X49" s="113"/>
    </row>
    <row r="50" spans="1:24" s="22" customFormat="1" x14ac:dyDescent="0.15">
      <c r="A50" s="98"/>
      <c r="B50" s="99">
        <f t="shared" si="1"/>
        <v>42</v>
      </c>
      <c r="C50" s="100"/>
      <c r="D50" s="101"/>
      <c r="E50" s="101"/>
      <c r="F50" s="40"/>
      <c r="G50" s="102"/>
      <c r="H50" s="39"/>
      <c r="I50" s="103"/>
      <c r="J50" s="104"/>
      <c r="K50" s="103"/>
      <c r="L50" s="105"/>
      <c r="M50" s="106"/>
      <c r="N50" s="104"/>
      <c r="O50" s="106"/>
      <c r="P50" s="116"/>
      <c r="Q50" s="106"/>
      <c r="R50" s="106"/>
      <c r="S50" s="104"/>
      <c r="T50" s="110"/>
      <c r="U50" s="107"/>
      <c r="V50" s="111"/>
      <c r="W50" s="112"/>
      <c r="X50" s="113"/>
    </row>
    <row r="51" spans="1:24" s="22" customFormat="1" x14ac:dyDescent="0.15">
      <c r="A51" s="98"/>
      <c r="B51" s="99">
        <f t="shared" si="1"/>
        <v>43</v>
      </c>
      <c r="C51" s="100"/>
      <c r="D51" s="101"/>
      <c r="E51" s="101"/>
      <c r="F51" s="40"/>
      <c r="G51" s="102"/>
      <c r="H51" s="39"/>
      <c r="I51" s="103"/>
      <c r="J51" s="104"/>
      <c r="K51" s="103"/>
      <c r="L51" s="105"/>
      <c r="M51" s="106"/>
      <c r="N51" s="104"/>
      <c r="O51" s="106"/>
      <c r="P51" s="116"/>
      <c r="Q51" s="106"/>
      <c r="R51" s="106"/>
      <c r="S51" s="104"/>
      <c r="T51" s="110"/>
      <c r="U51" s="107"/>
      <c r="V51" s="111"/>
      <c r="W51" s="112"/>
      <c r="X51" s="113"/>
    </row>
    <row r="52" spans="1:24" s="22" customFormat="1" x14ac:dyDescent="0.15">
      <c r="A52" s="98"/>
      <c r="B52" s="99">
        <f t="shared" si="1"/>
        <v>44</v>
      </c>
      <c r="C52" s="100"/>
      <c r="D52" s="101"/>
      <c r="E52" s="101"/>
      <c r="F52" s="40"/>
      <c r="G52" s="102"/>
      <c r="H52" s="39"/>
      <c r="I52" s="103"/>
      <c r="J52" s="104"/>
      <c r="K52" s="103"/>
      <c r="L52" s="105"/>
      <c r="M52" s="106"/>
      <c r="N52" s="104"/>
      <c r="O52" s="106"/>
      <c r="P52" s="116"/>
      <c r="Q52" s="106"/>
      <c r="R52" s="106"/>
      <c r="S52" s="104"/>
      <c r="T52" s="110"/>
      <c r="U52" s="107"/>
      <c r="V52" s="111"/>
      <c r="W52" s="112"/>
      <c r="X52" s="113"/>
    </row>
    <row r="53" spans="1:24" s="22" customFormat="1" x14ac:dyDescent="0.15">
      <c r="A53" s="98"/>
      <c r="B53" s="99">
        <f t="shared" si="1"/>
        <v>45</v>
      </c>
      <c r="C53" s="100"/>
      <c r="D53" s="101"/>
      <c r="E53" s="101"/>
      <c r="F53" s="40"/>
      <c r="G53" s="102"/>
      <c r="H53" s="39"/>
      <c r="I53" s="103"/>
      <c r="J53" s="104"/>
      <c r="K53" s="103"/>
      <c r="L53" s="105"/>
      <c r="M53" s="106"/>
      <c r="N53" s="104"/>
      <c r="O53" s="106"/>
      <c r="P53" s="116"/>
      <c r="Q53" s="106"/>
      <c r="R53" s="106"/>
      <c r="S53" s="104"/>
      <c r="T53" s="110"/>
      <c r="U53" s="107"/>
      <c r="V53" s="111"/>
      <c r="W53" s="112"/>
      <c r="X53" s="113"/>
    </row>
    <row r="54" spans="1:24" s="97" customFormat="1" x14ac:dyDescent="0.15">
      <c r="A54" s="128"/>
      <c r="B54" s="99">
        <f t="shared" ref="B54:B57" si="2">ROW()-8</f>
        <v>46</v>
      </c>
      <c r="C54" s="58"/>
      <c r="D54" s="129"/>
      <c r="E54" s="129"/>
      <c r="F54" s="124"/>
      <c r="G54" s="130"/>
      <c r="H54" s="125"/>
      <c r="I54" s="126"/>
      <c r="J54" s="132"/>
      <c r="K54" s="131"/>
      <c r="L54" s="133"/>
      <c r="M54" s="134"/>
      <c r="N54" s="132"/>
      <c r="O54" s="134"/>
      <c r="P54" s="135"/>
      <c r="Q54" s="134"/>
      <c r="R54" s="136"/>
      <c r="S54" s="127"/>
      <c r="T54" s="137"/>
      <c r="U54" s="138"/>
      <c r="V54" s="139"/>
      <c r="W54" s="140"/>
      <c r="X54" s="96"/>
    </row>
    <row r="55" spans="1:24" s="97" customFormat="1" x14ac:dyDescent="0.15">
      <c r="A55" s="128"/>
      <c r="B55" s="99">
        <f t="shared" si="2"/>
        <v>47</v>
      </c>
      <c r="C55" s="58"/>
      <c r="D55" s="129"/>
      <c r="E55" s="129"/>
      <c r="F55" s="124"/>
      <c r="G55" s="130"/>
      <c r="H55" s="125"/>
      <c r="I55" s="126"/>
      <c r="J55" s="132"/>
      <c r="K55" s="131"/>
      <c r="L55" s="133"/>
      <c r="M55" s="134"/>
      <c r="N55" s="132"/>
      <c r="O55" s="134"/>
      <c r="P55" s="135"/>
      <c r="Q55" s="134"/>
      <c r="R55" s="136"/>
      <c r="S55" s="127"/>
      <c r="T55" s="137"/>
      <c r="U55" s="138"/>
      <c r="V55" s="139"/>
      <c r="W55" s="140"/>
      <c r="X55" s="96"/>
    </row>
    <row r="56" spans="1:24" s="97" customFormat="1" x14ac:dyDescent="0.15">
      <c r="A56" s="128"/>
      <c r="B56" s="99">
        <f t="shared" si="2"/>
        <v>48</v>
      </c>
      <c r="C56" s="58"/>
      <c r="D56" s="129"/>
      <c r="E56" s="129"/>
      <c r="F56" s="124"/>
      <c r="G56" s="130"/>
      <c r="H56" s="125"/>
      <c r="I56" s="126"/>
      <c r="J56" s="132"/>
      <c r="K56" s="131"/>
      <c r="L56" s="133"/>
      <c r="M56" s="134"/>
      <c r="N56" s="132"/>
      <c r="O56" s="134"/>
      <c r="P56" s="135"/>
      <c r="Q56" s="134"/>
      <c r="R56" s="136"/>
      <c r="S56" s="127"/>
      <c r="T56" s="137"/>
      <c r="U56" s="138"/>
      <c r="V56" s="139"/>
      <c r="W56" s="140"/>
      <c r="X56" s="96"/>
    </row>
    <row r="57" spans="1:24" s="97" customFormat="1" x14ac:dyDescent="0.15">
      <c r="A57" s="128"/>
      <c r="B57" s="99">
        <f t="shared" si="2"/>
        <v>49</v>
      </c>
      <c r="C57" s="58"/>
      <c r="D57" s="123"/>
      <c r="E57" s="123"/>
      <c r="F57" s="124"/>
      <c r="G57" s="130"/>
      <c r="H57" s="125"/>
      <c r="I57" s="126"/>
      <c r="J57" s="132"/>
      <c r="K57" s="131"/>
      <c r="L57" s="133"/>
      <c r="M57" s="134"/>
      <c r="N57" s="132"/>
      <c r="O57" s="134"/>
      <c r="P57" s="135"/>
      <c r="Q57" s="134"/>
      <c r="R57" s="136"/>
      <c r="S57" s="127"/>
      <c r="T57" s="137"/>
      <c r="U57" s="138"/>
      <c r="V57" s="139"/>
      <c r="W57" s="140"/>
      <c r="X57" s="96"/>
    </row>
    <row r="58" spans="1:24" ht="14.25" thickBot="1" x14ac:dyDescent="0.2">
      <c r="A58" s="46"/>
      <c r="B58" s="48">
        <f>ROW()-8</f>
        <v>50</v>
      </c>
      <c r="C58" s="141"/>
      <c r="D58" s="65"/>
      <c r="E58" s="65"/>
      <c r="F58" s="66"/>
      <c r="G58" s="49"/>
      <c r="H58" s="50"/>
      <c r="I58" s="51"/>
      <c r="J58" s="52"/>
      <c r="K58" s="51"/>
      <c r="L58" s="90"/>
      <c r="M58" s="120"/>
      <c r="N58" s="52"/>
      <c r="O58" s="120"/>
      <c r="P58" s="121"/>
      <c r="Q58" s="120"/>
      <c r="R58" s="122"/>
      <c r="S58" s="104"/>
      <c r="T58" s="67"/>
      <c r="U58" s="53"/>
      <c r="V58" s="68"/>
      <c r="W58" s="54"/>
      <c r="X58" s="69"/>
    </row>
    <row r="59" spans="1:24" ht="14.25" x14ac:dyDescent="0.15">
      <c r="V59" s="3"/>
    </row>
  </sheetData>
  <autoFilter ref="A8:W58" xr:uid="{00000000-0009-0000-0000-000000000000}">
    <filterColumn colId="11" showButton="0"/>
  </autoFilter>
  <dataConsolidate/>
  <customSheetViews>
    <customSheetView guid="{88828324-2A8B-4C1E-A441-826447C8151B}" scale="80" showPageBreaks="1" fitToPage="1" printArea="1" showAutoFilter="1">
      <pane ySplit="8" topLeftCell="A897" activePane="bottomLeft" state="frozenSplit"/>
      <selection pane="bottomLeft" activeCell="A912" sqref="A912:IV923"/>
      <pageMargins left="0.23622047244094491" right="0.23622047244094491" top="0.27559055118110237" bottom="0.27559055118110237" header="0" footer="0"/>
      <pageSetup paperSize="9" scale="52" fitToHeight="0" orientation="landscape" r:id="rId1"/>
      <headerFooter>
        <oddHeader>&amp;R&amp;D</oddHeader>
        <oddFooter>&amp;P / &amp;N ページ</oddFooter>
      </headerFooter>
      <autoFilter ref="B1:X1" xr:uid="{00000000-0000-0000-0000-000000000000}"/>
    </customSheetView>
    <customSheetView guid="{A3FAF7EC-332C-438F-976A-7723213300D5}" scale="80" fitToPage="1" filter="1" showAutoFilter="1">
      <pane ySplit="19" topLeftCell="A833" activePane="bottomLeft" state="frozenSplit"/>
      <selection pane="bottomLeft" activeCell="Y841" sqref="Y841"/>
      <pageMargins left="0.23622047244094491" right="0.23622047244094491" top="0.27559055118110237" bottom="0.27559055118110237" header="0" footer="0"/>
      <pageSetup paperSize="9" scale="52" fitToHeight="0" orientation="landscape" r:id="rId2"/>
      <headerFooter>
        <oddHeader>&amp;R&amp;D</oddHeader>
        <oddFooter>&amp;P / &amp;N ページ</oddFooter>
      </headerFooter>
      <autoFilter ref="B1:X1" xr:uid="{00000000-0000-0000-0000-000000000000}">
        <filterColumn colId="17">
          <filters blank="1">
            <dateGroupItem year="2012" dateTimeGrouping="year"/>
            <dateGroupItem year="2011" month="11" dateTimeGrouping="month"/>
            <dateGroupItem year="2011" month="12" dateTimeGrouping="month"/>
          </filters>
        </filterColumn>
      </autoFilter>
    </customSheetView>
    <customSheetView guid="{2BF3EF34-6FCC-478E-B98E-832EDEA4DC7A}" scale="70" fitToPage="1" filter="1" showAutoFilter="1" topLeftCell="I1">
      <pane ySplit="19" topLeftCell="A178" activePane="bottomLeft" state="frozenSplit"/>
      <selection pane="bottomLeft" activeCell="T703" sqref="T703"/>
      <pageMargins left="0.23622047244094491" right="0.23622047244094491" top="0.27559055118110237" bottom="0.27559055118110237" header="0" footer="0"/>
      <pageSetup paperSize="9" scale="50" fitToHeight="0" orientation="landscape" r:id="rId3"/>
      <headerFooter>
        <oddHeader>&amp;R&amp;D</oddHeader>
        <oddFooter>&amp;P / &amp;N ページ</oddFooter>
      </headerFooter>
      <autoFilter ref="B1:X1" xr:uid="{00000000-0000-0000-0000-000000000000}">
        <filterColumn colId="12">
          <filters>
            <filter val="金"/>
            <filter val="金・大黒"/>
          </filters>
        </filterColumn>
        <filterColumn colId="17">
          <filters blank="1">
            <dateGroupItem year="2011" month="6" day="14" dateTimeGrouping="day"/>
            <dateGroupItem year="2011" month="6" day="15" dateTimeGrouping="day"/>
            <dateGroupItem year="2011" month="6" day="16" dateTimeGrouping="day"/>
            <dateGroupItem year="2011" month="6" day="17" dateTimeGrouping="day"/>
            <dateGroupItem year="2011" month="6" day="20" dateTimeGrouping="day"/>
            <dateGroupItem year="2011" month="6" day="21" dateTimeGrouping="day"/>
            <dateGroupItem year="2011" month="6" day="22" dateTimeGrouping="day"/>
            <dateGroupItem year="2011" month="6" day="23" dateTimeGrouping="day"/>
            <dateGroupItem year="2011" month="6" day="24" dateTimeGrouping="day"/>
            <dateGroupItem year="2011" month="6" day="27" dateTimeGrouping="day"/>
            <dateGroupItem year="2011" month="6" day="28" dateTimeGrouping="day"/>
            <dateGroupItem year="2011" month="6" day="29" dateTimeGrouping="day"/>
            <dateGroupItem year="2011" month="6" day="30" dateTimeGrouping="day"/>
            <dateGroupItem year="2011" month="7" dateTimeGrouping="month"/>
            <dateGroupItem year="2011" month="8" dateTimeGrouping="month"/>
            <dateGroupItem year="2011" month="9" dateTimeGrouping="month"/>
          </filters>
        </filterColumn>
      </autoFilter>
    </customSheetView>
    <customSheetView guid="{45586DCE-FE22-4373-A29C-77DA08F92E3F}" scale="70" showPageBreaks="1" fitToPage="1" printArea="1" showAutoFilter="1">
      <pane ySplit="19" topLeftCell="A20" activePane="bottomLeft" state="frozenSplit"/>
      <selection pane="bottomLeft" sqref="A1:E18"/>
      <pageMargins left="0.23622047244094491" right="0.23622047244094491" top="0.27559055118110237" bottom="0.27559055118110237" header="0" footer="0"/>
      <pageSetup paperSize="9" scale="50" fitToHeight="0" orientation="landscape" r:id="rId4"/>
      <headerFooter>
        <oddHeader>&amp;R&amp;D</oddHeader>
        <oddFooter>&amp;P / &amp;N ページ</oddFooter>
      </headerFooter>
      <autoFilter ref="B1:X1" xr:uid="{00000000-0000-0000-0000-000000000000}"/>
    </customSheetView>
    <customSheetView guid="{80B031E4-A577-433E-A8F6-332685B2EFCE}" scale="70" showPageBreaks="1" showAutoFilter="1" showRuler="0">
      <selection activeCell="A20" sqref="A20"/>
      <pageMargins left="0.7" right="0.7" top="0.75" bottom="0.75" header="0.3" footer="0.3"/>
      <pageSetup paperSize="9" orientation="portrait" r:id="rId5"/>
      <headerFooter alignWithMargins="0"/>
      <autoFilter ref="B1:X1" xr:uid="{00000000-0000-0000-0000-000000000000}"/>
    </customSheetView>
  </customSheetViews>
  <mergeCells count="9">
    <mergeCell ref="B1:F7"/>
    <mergeCell ref="I1:K1"/>
    <mergeCell ref="J2:K2"/>
    <mergeCell ref="G1:H1"/>
    <mergeCell ref="J3:K3"/>
    <mergeCell ref="J7:K7"/>
    <mergeCell ref="J4:K4"/>
    <mergeCell ref="J5:K5"/>
    <mergeCell ref="J6:K6"/>
  </mergeCells>
  <phoneticPr fontId="3"/>
  <conditionalFormatting sqref="A42:W45 T49:V51 T58:W58 A58:R58 T53:V53 M53:R53 O54:R56 S54:W57 A54:C57 D54:N54 A9:W40 B46:R51 T46:W48 S46:S53">
    <cfRule type="expression" dxfId="34" priority="135">
      <formula>$S9="12：対応完了"</formula>
    </cfRule>
  </conditionalFormatting>
  <conditionalFormatting sqref="B52:F52 T52:V52 I52:K52 M52:O52 Q52:R52">
    <cfRule type="expression" dxfId="33" priority="132">
      <formula>$S52="12：対応完了"</formula>
    </cfRule>
  </conditionalFormatting>
  <conditionalFormatting sqref="A53:F53 J53:K53">
    <cfRule type="expression" dxfId="32" priority="131">
      <formula>$S53="12：対応完了"</formula>
    </cfRule>
  </conditionalFormatting>
  <conditionalFormatting sqref="A41:W41">
    <cfRule type="expression" dxfId="31" priority="129">
      <formula>$S41="12：対応完了"</formula>
    </cfRule>
  </conditionalFormatting>
  <conditionalFormatting sqref="S58">
    <cfRule type="expression" dxfId="30" priority="128">
      <formula>$S58="12：対応完了"</formula>
    </cfRule>
  </conditionalFormatting>
  <conditionalFormatting sqref="G52">
    <cfRule type="expression" dxfId="29" priority="127">
      <formula>$S52="12：対応完了"</formula>
    </cfRule>
  </conditionalFormatting>
  <conditionalFormatting sqref="H52">
    <cfRule type="expression" dxfId="28" priority="126">
      <formula>$S52="12：対応完了"</formula>
    </cfRule>
  </conditionalFormatting>
  <conditionalFormatting sqref="L52">
    <cfRule type="expression" dxfId="27" priority="125">
      <formula>$S52="12：対応完了"</formula>
    </cfRule>
  </conditionalFormatting>
  <conditionalFormatting sqref="P52">
    <cfRule type="expression" dxfId="26" priority="124">
      <formula>$S52="12：対応完了"</formula>
    </cfRule>
  </conditionalFormatting>
  <conditionalFormatting sqref="G53">
    <cfRule type="expression" dxfId="25" priority="123">
      <formula>$S53="12：対応完了"</formula>
    </cfRule>
  </conditionalFormatting>
  <conditionalFormatting sqref="H53">
    <cfRule type="expression" dxfId="24" priority="122">
      <formula>$S53="12：対応完了"</formula>
    </cfRule>
  </conditionalFormatting>
  <conditionalFormatting sqref="I53">
    <cfRule type="expression" dxfId="23" priority="121">
      <formula>$S53="12：対応完了"</formula>
    </cfRule>
  </conditionalFormatting>
  <conditionalFormatting sqref="L53">
    <cfRule type="expression" dxfId="22" priority="120">
      <formula>$S53="12：対応完了"</formula>
    </cfRule>
  </conditionalFormatting>
  <conditionalFormatting sqref="A52">
    <cfRule type="expression" dxfId="21" priority="116">
      <formula>$S52="12：対応完了"</formula>
    </cfRule>
  </conditionalFormatting>
  <conditionalFormatting sqref="A51">
    <cfRule type="expression" dxfId="20" priority="115">
      <formula>$S51="12：対応完了"</formula>
    </cfRule>
  </conditionalFormatting>
  <conditionalFormatting sqref="A50">
    <cfRule type="expression" dxfId="19" priority="114">
      <formula>$S50="12：対応完了"</formula>
    </cfRule>
  </conditionalFormatting>
  <conditionalFormatting sqref="A48">
    <cfRule type="expression" dxfId="18" priority="113">
      <formula>$S48="12：対応完了"</formula>
    </cfRule>
  </conditionalFormatting>
  <conditionalFormatting sqref="A47">
    <cfRule type="expression" dxfId="17" priority="112">
      <formula>$S47="12：対応完了"</formula>
    </cfRule>
  </conditionalFormatting>
  <conditionalFormatting sqref="A46">
    <cfRule type="expression" dxfId="16" priority="110">
      <formula>$S46="12：対応完了"</formula>
    </cfRule>
  </conditionalFormatting>
  <conditionalFormatting sqref="W50:W53">
    <cfRule type="expression" dxfId="15" priority="109">
      <formula>$S50="12：対応完了"</formula>
    </cfRule>
  </conditionalFormatting>
  <conditionalFormatting sqref="W49">
    <cfRule type="expression" dxfId="14" priority="107">
      <formula>$S49="12：対応完了"</formula>
    </cfRule>
  </conditionalFormatting>
  <conditionalFormatting sqref="A49">
    <cfRule type="expression" dxfId="13" priority="106">
      <formula>$S49="12：対応完了"</formula>
    </cfRule>
  </conditionalFormatting>
  <conditionalFormatting sqref="F57:G57 N57:R57 J57:L57">
    <cfRule type="expression" dxfId="12" priority="86">
      <formula>$S57="12：対応完了"</formula>
    </cfRule>
  </conditionalFormatting>
  <conditionalFormatting sqref="E57">
    <cfRule type="expression" dxfId="11" priority="29">
      <formula>$S57="12：対応完了"</formula>
    </cfRule>
  </conditionalFormatting>
  <conditionalFormatting sqref="D57">
    <cfRule type="expression" dxfId="10" priority="28">
      <formula>$S57="12：対応完了"</formula>
    </cfRule>
  </conditionalFormatting>
  <conditionalFormatting sqref="H57">
    <cfRule type="expression" dxfId="9" priority="27">
      <formula>$S57="12：対応完了"</formula>
    </cfRule>
  </conditionalFormatting>
  <conditionalFormatting sqref="I57">
    <cfRule type="expression" dxfId="8" priority="26">
      <formula>$S57="12：対応完了"</formula>
    </cfRule>
  </conditionalFormatting>
  <conditionalFormatting sqref="M57">
    <cfRule type="expression" dxfId="7" priority="24">
      <formula>$S57="12：対応完了"</formula>
    </cfRule>
  </conditionalFormatting>
  <conditionalFormatting sqref="J55:L56 N55:N56 F55:F56">
    <cfRule type="expression" dxfId="6" priority="23">
      <formula>$S55="12：対応完了"</formula>
    </cfRule>
  </conditionalFormatting>
  <conditionalFormatting sqref="I55:I56">
    <cfRule type="expression" dxfId="5" priority="17">
      <formula>$S55="12：対応完了"</formula>
    </cfRule>
  </conditionalFormatting>
  <conditionalFormatting sqref="M55:M56">
    <cfRule type="expression" dxfId="4" priority="16">
      <formula>$S55="12：対応完了"</formula>
    </cfRule>
  </conditionalFormatting>
  <conditionalFormatting sqref="H55:H56">
    <cfRule type="expression" dxfId="3" priority="18">
      <formula>$S55="12：対応完了"</formula>
    </cfRule>
  </conditionalFormatting>
  <conditionalFormatting sqref="E55:E56">
    <cfRule type="expression" dxfId="2" priority="15">
      <formula>$S55="12：対応完了"</formula>
    </cfRule>
  </conditionalFormatting>
  <conditionalFormatting sqref="D55:D56">
    <cfRule type="expression" dxfId="1" priority="14">
      <formula>$S55="12：対応完了"</formula>
    </cfRule>
  </conditionalFormatting>
  <conditionalFormatting sqref="G55:G56">
    <cfRule type="expression" dxfId="0" priority="13">
      <formula>$S55="12：対応完了"</formula>
    </cfRule>
  </conditionalFormatting>
  <pageMargins left="0.23622047244094491" right="0.23622047244094491" top="0.27559055118110237" bottom="0.27559055118110237" header="0" footer="0"/>
  <pageSetup paperSize="9" scale="47" orientation="landscape" r:id="rId6"/>
  <headerFooter>
    <oddHeader>&amp;R&amp;D</oddHeader>
    <oddFooter>&amp;P / &amp;N ページ</oddFooter>
  </headerFooter>
  <drawing r:id="rId7"/>
  <legacyDrawing r:id="rId8"/>
  <extLst>
    <ext xmlns:x14="http://schemas.microsoft.com/office/spreadsheetml/2009/9/main" uri="{CCE6A557-97BC-4b89-ADB6-D9C93CAAB3DF}">
      <x14:dataValidations xmlns:xm="http://schemas.microsoft.com/office/excel/2006/main" count="4">
        <x14:dataValidation type="list" allowBlank="1" showInputMessage="1" showErrorMessage="1" xr:uid="{00000000-0002-0000-0000-000000000000}">
          <x14:formula1>
            <xm:f>コンボボックスリスト!$E$3:$E$14</xm:f>
          </x14:formula1>
          <xm:sqref>S9:S58</xm:sqref>
        </x14:dataValidation>
        <x14:dataValidation type="list" allowBlank="1" showInputMessage="1" showErrorMessage="1" xr:uid="{00000000-0002-0000-0000-000001000000}">
          <x14:formula1>
            <xm:f>コンボボックスリスト!$B$3:$B$6</xm:f>
          </x14:formula1>
          <xm:sqref>I9:I58</xm:sqref>
        </x14:dataValidation>
        <x14:dataValidation type="list" allowBlank="1" showInputMessage="1" showErrorMessage="1" xr:uid="{00000000-0002-0000-0000-000002000000}">
          <x14:formula1>
            <xm:f>コンボボックスリスト!$C$3:$C$7</xm:f>
          </x14:formula1>
          <xm:sqref>K9:K58</xm:sqref>
        </x14:dataValidation>
        <x14:dataValidation type="list" allowBlank="1" showInputMessage="1" showErrorMessage="1" xr:uid="{00000000-0002-0000-0000-000003000000}">
          <x14:formula1>
            <xm:f>コンボボックスリスト!$D$3:$D$6</xm:f>
          </x14:formula1>
          <xm:sqref>J9:J58</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E14"/>
  <sheetViews>
    <sheetView workbookViewId="0">
      <selection activeCell="K29" sqref="K28:K29"/>
    </sheetView>
  </sheetViews>
  <sheetFormatPr defaultRowHeight="13.5" x14ac:dyDescent="0.15"/>
  <cols>
    <col min="2" max="2" width="6" bestFit="1" customWidth="1"/>
    <col min="3" max="3" width="9" bestFit="1" customWidth="1"/>
    <col min="4" max="4" width="8.25" bestFit="1" customWidth="1"/>
    <col min="5" max="5" width="23" bestFit="1" customWidth="1"/>
  </cols>
  <sheetData>
    <row r="1" spans="2:5" ht="14.25" thickBot="1" x14ac:dyDescent="0.2"/>
    <row r="2" spans="2:5" ht="14.25" thickBot="1" x14ac:dyDescent="0.2">
      <c r="B2" s="15" t="s">
        <v>40</v>
      </c>
      <c r="C2" s="15" t="s">
        <v>0</v>
      </c>
      <c r="D2" s="15" t="s">
        <v>41</v>
      </c>
      <c r="E2" s="15" t="s">
        <v>1</v>
      </c>
    </row>
    <row r="3" spans="2:5" ht="14.25" thickBot="1" x14ac:dyDescent="0.2">
      <c r="B3" s="16" t="s">
        <v>48</v>
      </c>
      <c r="C3" s="16" t="s">
        <v>47</v>
      </c>
      <c r="D3" s="16" t="s">
        <v>50</v>
      </c>
      <c r="E3" s="19" t="s">
        <v>2</v>
      </c>
    </row>
    <row r="4" spans="2:5" x14ac:dyDescent="0.15">
      <c r="B4" s="16" t="s">
        <v>42</v>
      </c>
      <c r="C4" s="77" t="s">
        <v>42</v>
      </c>
      <c r="D4" s="78" t="s">
        <v>49</v>
      </c>
      <c r="E4" s="20" t="s">
        <v>3</v>
      </c>
    </row>
    <row r="5" spans="2:5" x14ac:dyDescent="0.15">
      <c r="B5" s="17" t="s">
        <v>43</v>
      </c>
      <c r="C5" s="17" t="s">
        <v>43</v>
      </c>
      <c r="D5" s="78" t="s">
        <v>51</v>
      </c>
      <c r="E5" s="20" t="s">
        <v>4</v>
      </c>
    </row>
    <row r="6" spans="2:5" ht="14.25" thickBot="1" x14ac:dyDescent="0.2">
      <c r="B6" s="18" t="s">
        <v>44</v>
      </c>
      <c r="C6" s="17" t="s">
        <v>45</v>
      </c>
      <c r="D6" s="18" t="s">
        <v>52</v>
      </c>
      <c r="E6" s="20" t="s">
        <v>5</v>
      </c>
    </row>
    <row r="7" spans="2:5" ht="14.25" thickBot="1" x14ac:dyDescent="0.2">
      <c r="C7" s="18" t="s">
        <v>46</v>
      </c>
      <c r="D7" s="14"/>
      <c r="E7" s="20" t="s">
        <v>6</v>
      </c>
    </row>
    <row r="8" spans="2:5" x14ac:dyDescent="0.15">
      <c r="E8" s="20" t="s">
        <v>7</v>
      </c>
    </row>
    <row r="9" spans="2:5" x14ac:dyDescent="0.15">
      <c r="E9" s="20" t="s">
        <v>37</v>
      </c>
    </row>
    <row r="10" spans="2:5" x14ac:dyDescent="0.15">
      <c r="E10" s="20" t="s">
        <v>8</v>
      </c>
    </row>
    <row r="11" spans="2:5" x14ac:dyDescent="0.15">
      <c r="E11" s="20" t="s">
        <v>9</v>
      </c>
    </row>
    <row r="12" spans="2:5" x14ac:dyDescent="0.15">
      <c r="E12" s="20" t="s">
        <v>10</v>
      </c>
    </row>
    <row r="13" spans="2:5" x14ac:dyDescent="0.15">
      <c r="E13" s="20" t="s">
        <v>11</v>
      </c>
    </row>
    <row r="14" spans="2:5" ht="14.25" thickBot="1" x14ac:dyDescent="0.2">
      <c r="E14" s="21" t="s">
        <v>12</v>
      </c>
    </row>
  </sheetData>
  <phoneticPr fontId="16"/>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vt:lpstr>
      <vt:lpstr>コンボボックスリスト</vt:lpstr>
      <vt:lpstr>一覧!Print_Area</vt:lpstr>
      <vt:lpstr>一覧!Print_Titles</vt:lpstr>
    </vt:vector>
  </TitlesOfParts>
  <Company>PLANSHOUSE.Inc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JDAI</dc:creator>
  <cp:lastModifiedBy>ATU</cp:lastModifiedBy>
  <cp:lastPrinted>2019-01-15T00:59:34Z</cp:lastPrinted>
  <dcterms:created xsi:type="dcterms:W3CDTF">2011-09-05T05:12:46Z</dcterms:created>
  <dcterms:modified xsi:type="dcterms:W3CDTF">2019-07-18T04:00:13Z</dcterms:modified>
</cp:coreProperties>
</file>